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85"/>
  </bookViews>
  <sheets>
    <sheet name="孤儿" sheetId="1" r:id="rId1"/>
  </sheets>
  <definedNames>
    <definedName name="_xlnm._FilterDatabase" localSheetId="0" hidden="1">孤儿!$A$2:$I$25</definedName>
    <definedName name="_xlnm.Print_Titles" localSheetId="0">孤儿!$1:$2</definedName>
  </definedNames>
  <calcPr calcId="144525"/>
</workbook>
</file>

<file path=xl/sharedStrings.xml><?xml version="1.0" encoding="utf-8"?>
<sst xmlns="http://schemas.openxmlformats.org/spreadsheetml/2006/main" count="44">
  <si>
    <t>2026年1月金平区孤儿基本生活保障资金发放表</t>
  </si>
  <si>
    <t>序号</t>
  </si>
  <si>
    <t>街道</t>
  </si>
  <si>
    <t>金额（元）</t>
  </si>
  <si>
    <t>孤儿姓名</t>
  </si>
  <si>
    <t>中央</t>
  </si>
  <si>
    <t>省</t>
  </si>
  <si>
    <t>区</t>
  </si>
  <si>
    <t>补发2025年12月</t>
  </si>
  <si>
    <t>合计</t>
  </si>
  <si>
    <t>备注</t>
  </si>
  <si>
    <t>石炮台</t>
  </si>
  <si>
    <t>陈伟平</t>
  </si>
  <si>
    <t>大华</t>
  </si>
  <si>
    <t>陈恩恩</t>
  </si>
  <si>
    <t>陈文彬</t>
  </si>
  <si>
    <t>李憶琪</t>
  </si>
  <si>
    <t>东方</t>
  </si>
  <si>
    <t>庄达琳</t>
  </si>
  <si>
    <t>小公园</t>
  </si>
  <si>
    <t>胡丹桐</t>
  </si>
  <si>
    <t>胡偲恬</t>
  </si>
  <si>
    <t>冯芊昉</t>
  </si>
  <si>
    <t>陈哲琳</t>
  </si>
  <si>
    <t>光华</t>
  </si>
  <si>
    <t>吴佩坚</t>
  </si>
  <si>
    <t>已补办本人社保卡后，补发自2025年12月起生活保障金</t>
  </si>
  <si>
    <t>金东</t>
  </si>
  <si>
    <t>宋粤</t>
  </si>
  <si>
    <t>林蔚然</t>
  </si>
  <si>
    <t>林沛然</t>
  </si>
  <si>
    <t>广厦</t>
  </si>
  <si>
    <t>张恒睿</t>
  </si>
  <si>
    <t>鮀莲</t>
  </si>
  <si>
    <t>柯依纯</t>
  </si>
  <si>
    <t>柯子凯</t>
  </si>
  <si>
    <t>林晓淳</t>
  </si>
  <si>
    <t>鮀江</t>
  </si>
  <si>
    <t>吴丽青</t>
  </si>
  <si>
    <t>黄羽潼</t>
  </si>
  <si>
    <t>区福利院</t>
  </si>
  <si>
    <t>林如惠</t>
  </si>
  <si>
    <t>邓远尘</t>
  </si>
  <si>
    <t>卢栒修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</si>
</sst>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2"/>
      <name val="宋体"/>
      <charset val="134"/>
    </font>
    <font>
      <sz val="12"/>
      <name val="方正仿宋_GBK"/>
      <charset val="134"/>
    </font>
    <font>
      <sz val="12"/>
      <name val="Times New Roman"/>
      <charset val="0"/>
    </font>
    <font>
      <sz val="18"/>
      <name val="黑体"/>
      <charset val="134"/>
    </font>
    <font>
      <sz val="12"/>
      <name val="方正小标宋简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12"/>
      <name val="宋体"/>
      <charset val="0"/>
    </font>
    <font>
      <b/>
      <sz val="11"/>
      <color theme="3"/>
      <name val="宋体"/>
      <charset val="134"/>
      <scheme val="minor"/>
    </font>
    <font>
      <u/>
      <sz val="12"/>
      <color indexed="36"/>
      <name val="宋体"/>
      <charset val="134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0"/>
      <color indexed="8"/>
      <name val="Arial"/>
      <charset val="0"/>
    </font>
    <font>
      <sz val="11"/>
      <color rgb="FFFA7D00"/>
      <name val="宋体"/>
      <charset val="134"/>
      <scheme val="minor"/>
    </font>
    <font>
      <u/>
      <sz val="12"/>
      <color indexed="12"/>
      <name val="宋体"/>
      <charset val="134"/>
    </font>
    <font>
      <b/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/>
    <xf numFmtId="0" fontId="17" fillId="15" borderId="0" applyNumberFormat="0" applyBorder="0" applyAlignment="0" applyProtection="0">
      <alignment vertical="center"/>
    </xf>
    <xf numFmtId="0" fontId="13" fillId="2" borderId="9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17" fillId="1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6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0" fillId="18" borderId="13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4" fillId="23" borderId="14" applyNumberForma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>
      <alignment vertical="top"/>
    </xf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Font="1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49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1" xfId="0" applyFont="1" applyBorder="1"/>
    <xf numFmtId="0" fontId="0" fillId="0" borderId="1" xfId="0" applyFont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J25"/>
  <sheetViews>
    <sheetView tabSelected="1" zoomScale="85" zoomScaleNormal="85" workbookViewId="0">
      <pane ySplit="2" topLeftCell="A3" activePane="bottomLeft" state="frozen"/>
      <selection/>
      <selection pane="bottomLeft" activeCell="A1" sqref="A1:J1"/>
    </sheetView>
  </sheetViews>
  <sheetFormatPr defaultColWidth="9" defaultRowHeight="14.25"/>
  <cols>
    <col min="1" max="1" width="6.5" customWidth="1"/>
    <col min="2" max="2" width="10.25" customWidth="1"/>
    <col min="3" max="3" width="11.75" customWidth="1"/>
    <col min="4" max="4" width="11.875" customWidth="1"/>
    <col min="5" max="5" width="10.125" customWidth="1"/>
    <col min="6" max="6" width="10.375" customWidth="1"/>
    <col min="7" max="7" width="10.625" customWidth="1"/>
    <col min="8" max="9" width="15.5" customWidth="1"/>
    <col min="10" max="10" width="19.2583333333333" customWidth="1"/>
  </cols>
  <sheetData>
    <row r="1" ht="60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36" customHeight="1" spans="1:10">
      <c r="A2" s="6" t="s">
        <v>1</v>
      </c>
      <c r="B2" s="6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</row>
    <row r="3" s="2" customFormat="1" ht="39" customHeight="1" spans="1:10">
      <c r="A3" s="9">
        <v>1</v>
      </c>
      <c r="B3" s="10" t="s">
        <v>11</v>
      </c>
      <c r="C3" s="10">
        <f>SUM(I3)</f>
        <v>1536</v>
      </c>
      <c r="D3" s="11" t="s">
        <v>12</v>
      </c>
      <c r="E3" s="10">
        <v>200</v>
      </c>
      <c r="F3" s="10">
        <v>180</v>
      </c>
      <c r="G3" s="10">
        <v>1156</v>
      </c>
      <c r="H3" s="10">
        <v>0</v>
      </c>
      <c r="I3" s="10">
        <f>SUM(E3:H3)</f>
        <v>1536</v>
      </c>
      <c r="J3" s="21"/>
    </row>
    <row r="4" s="2" customFormat="1" ht="39" customHeight="1" spans="1:10">
      <c r="A4" s="9">
        <v>2</v>
      </c>
      <c r="B4" s="10" t="s">
        <v>13</v>
      </c>
      <c r="C4" s="10">
        <f>SUM(I4:I6)</f>
        <v>4608</v>
      </c>
      <c r="D4" s="12" t="s">
        <v>14</v>
      </c>
      <c r="E4" s="10">
        <v>200</v>
      </c>
      <c r="F4" s="10">
        <v>180</v>
      </c>
      <c r="G4" s="10">
        <v>1156</v>
      </c>
      <c r="H4" s="10">
        <v>0</v>
      </c>
      <c r="I4" s="10">
        <f t="shared" ref="I4:I24" si="0">SUM(E4:H4)</f>
        <v>1536</v>
      </c>
      <c r="J4" s="22"/>
    </row>
    <row r="5" s="3" customFormat="1" ht="39" customHeight="1" spans="1:10">
      <c r="A5" s="9">
        <v>3</v>
      </c>
      <c r="B5" s="10"/>
      <c r="C5" s="10"/>
      <c r="D5" s="12" t="s">
        <v>15</v>
      </c>
      <c r="E5" s="10">
        <v>200</v>
      </c>
      <c r="F5" s="10">
        <v>180</v>
      </c>
      <c r="G5" s="10">
        <v>1156</v>
      </c>
      <c r="H5" s="10">
        <v>0</v>
      </c>
      <c r="I5" s="10">
        <f t="shared" si="0"/>
        <v>1536</v>
      </c>
      <c r="J5" s="23"/>
    </row>
    <row r="6" s="3" customFormat="1" ht="39" customHeight="1" spans="1:10">
      <c r="A6" s="9">
        <v>4</v>
      </c>
      <c r="B6" s="10"/>
      <c r="C6" s="10"/>
      <c r="D6" s="13" t="s">
        <v>16</v>
      </c>
      <c r="E6" s="10">
        <v>200</v>
      </c>
      <c r="F6" s="10">
        <v>180</v>
      </c>
      <c r="G6" s="10">
        <v>1156</v>
      </c>
      <c r="H6" s="10">
        <v>0</v>
      </c>
      <c r="I6" s="10">
        <f t="shared" si="0"/>
        <v>1536</v>
      </c>
      <c r="J6" s="18"/>
    </row>
    <row r="7" s="3" customFormat="1" ht="39" customHeight="1" spans="1:10">
      <c r="A7" s="9">
        <v>5</v>
      </c>
      <c r="B7" s="14" t="s">
        <v>17</v>
      </c>
      <c r="C7" s="14">
        <f>SUM(I7)</f>
        <v>1536</v>
      </c>
      <c r="D7" s="13" t="s">
        <v>18</v>
      </c>
      <c r="E7" s="10">
        <v>200</v>
      </c>
      <c r="F7" s="10">
        <v>180</v>
      </c>
      <c r="G7" s="10">
        <v>1156</v>
      </c>
      <c r="H7" s="10">
        <v>0</v>
      </c>
      <c r="I7" s="10">
        <f t="shared" si="0"/>
        <v>1536</v>
      </c>
      <c r="J7" s="18"/>
    </row>
    <row r="8" s="3" customFormat="1" ht="39" customHeight="1" spans="1:10">
      <c r="A8" s="9">
        <v>6</v>
      </c>
      <c r="B8" s="10" t="s">
        <v>19</v>
      </c>
      <c r="C8" s="10">
        <f>SUM(I8:I11)</f>
        <v>6144</v>
      </c>
      <c r="D8" s="12" t="s">
        <v>20</v>
      </c>
      <c r="E8" s="10">
        <v>200</v>
      </c>
      <c r="F8" s="10">
        <v>180</v>
      </c>
      <c r="G8" s="10">
        <v>1156</v>
      </c>
      <c r="H8" s="10">
        <v>0</v>
      </c>
      <c r="I8" s="10">
        <f t="shared" si="0"/>
        <v>1536</v>
      </c>
      <c r="J8" s="23"/>
    </row>
    <row r="9" s="3" customFormat="1" ht="39" customHeight="1" spans="1:10">
      <c r="A9" s="9">
        <v>7</v>
      </c>
      <c r="B9" s="10"/>
      <c r="C9" s="10"/>
      <c r="D9" s="12" t="s">
        <v>21</v>
      </c>
      <c r="E9" s="10">
        <v>200</v>
      </c>
      <c r="F9" s="10">
        <v>180</v>
      </c>
      <c r="G9" s="10">
        <v>1156</v>
      </c>
      <c r="H9" s="10">
        <v>0</v>
      </c>
      <c r="I9" s="10">
        <f t="shared" si="0"/>
        <v>1536</v>
      </c>
      <c r="J9" s="23"/>
    </row>
    <row r="10" s="3" customFormat="1" ht="39" customHeight="1" spans="1:10">
      <c r="A10" s="9">
        <v>8</v>
      </c>
      <c r="B10" s="10"/>
      <c r="C10" s="10"/>
      <c r="D10" s="12" t="s">
        <v>22</v>
      </c>
      <c r="E10" s="10">
        <v>200</v>
      </c>
      <c r="F10" s="10">
        <v>180</v>
      </c>
      <c r="G10" s="10">
        <v>1156</v>
      </c>
      <c r="H10" s="10">
        <v>0</v>
      </c>
      <c r="I10" s="10">
        <f t="shared" si="0"/>
        <v>1536</v>
      </c>
      <c r="J10" s="22"/>
    </row>
    <row r="11" s="3" customFormat="1" ht="39" customHeight="1" spans="1:10">
      <c r="A11" s="9">
        <v>9</v>
      </c>
      <c r="B11" s="10"/>
      <c r="C11" s="10"/>
      <c r="D11" s="12" t="s">
        <v>23</v>
      </c>
      <c r="E11" s="10">
        <v>200</v>
      </c>
      <c r="F11" s="10">
        <v>180</v>
      </c>
      <c r="G11" s="10">
        <v>1156</v>
      </c>
      <c r="H11" s="10">
        <v>0</v>
      </c>
      <c r="I11" s="10">
        <f t="shared" si="0"/>
        <v>1536</v>
      </c>
      <c r="J11" s="23"/>
    </row>
    <row r="12" s="3" customFormat="1" ht="39" customHeight="1" spans="1:10">
      <c r="A12" s="9">
        <v>10</v>
      </c>
      <c r="B12" s="15" t="s">
        <v>24</v>
      </c>
      <c r="C12" s="15">
        <f>I12</f>
        <v>3072</v>
      </c>
      <c r="D12" s="13" t="s">
        <v>25</v>
      </c>
      <c r="E12" s="10">
        <v>200</v>
      </c>
      <c r="F12" s="10">
        <v>180</v>
      </c>
      <c r="G12" s="10">
        <v>1156</v>
      </c>
      <c r="H12" s="10">
        <v>1536</v>
      </c>
      <c r="I12" s="10">
        <f t="shared" si="0"/>
        <v>3072</v>
      </c>
      <c r="J12" s="10" t="s">
        <v>26</v>
      </c>
    </row>
    <row r="13" s="3" customFormat="1" ht="39" customHeight="1" spans="1:10">
      <c r="A13" s="9">
        <v>11</v>
      </c>
      <c r="B13" s="14" t="s">
        <v>27</v>
      </c>
      <c r="C13" s="14">
        <f>SUM(I13:I15)</f>
        <v>4608</v>
      </c>
      <c r="D13" s="13" t="s">
        <v>28</v>
      </c>
      <c r="E13" s="10">
        <v>200</v>
      </c>
      <c r="F13" s="10">
        <v>180</v>
      </c>
      <c r="G13" s="10">
        <v>1156</v>
      </c>
      <c r="H13" s="10">
        <v>0</v>
      </c>
      <c r="I13" s="10">
        <f t="shared" si="0"/>
        <v>1536</v>
      </c>
      <c r="J13" s="18"/>
    </row>
    <row r="14" s="4" customFormat="1" ht="39" customHeight="1" spans="1:10">
      <c r="A14" s="9">
        <v>12</v>
      </c>
      <c r="B14" s="14"/>
      <c r="C14" s="14"/>
      <c r="D14" s="13" t="s">
        <v>29</v>
      </c>
      <c r="E14" s="10">
        <v>200</v>
      </c>
      <c r="F14" s="10">
        <v>180</v>
      </c>
      <c r="G14" s="10">
        <v>1156</v>
      </c>
      <c r="H14" s="10">
        <v>0</v>
      </c>
      <c r="I14" s="10">
        <f t="shared" si="0"/>
        <v>1536</v>
      </c>
      <c r="J14" s="24"/>
    </row>
    <row r="15" s="4" customFormat="1" ht="39" customHeight="1" spans="1:10">
      <c r="A15" s="9">
        <v>13</v>
      </c>
      <c r="B15" s="15"/>
      <c r="C15" s="15"/>
      <c r="D15" s="13" t="s">
        <v>30</v>
      </c>
      <c r="E15" s="10">
        <v>200</v>
      </c>
      <c r="F15" s="10">
        <v>180</v>
      </c>
      <c r="G15" s="10">
        <v>1156</v>
      </c>
      <c r="H15" s="10">
        <v>0</v>
      </c>
      <c r="I15" s="10">
        <f t="shared" si="0"/>
        <v>1536</v>
      </c>
      <c r="J15" s="24"/>
    </row>
    <row r="16" s="4" customFormat="1" ht="39" customHeight="1" spans="1:10">
      <c r="A16" s="9">
        <v>14</v>
      </c>
      <c r="B16" s="10" t="s">
        <v>31</v>
      </c>
      <c r="C16" s="10">
        <f>SUM(I16)</f>
        <v>1536</v>
      </c>
      <c r="D16" s="12" t="s">
        <v>32</v>
      </c>
      <c r="E16" s="10">
        <v>200</v>
      </c>
      <c r="F16" s="10">
        <v>180</v>
      </c>
      <c r="G16" s="10">
        <v>1156</v>
      </c>
      <c r="H16" s="10">
        <v>0</v>
      </c>
      <c r="I16" s="10">
        <f t="shared" si="0"/>
        <v>1536</v>
      </c>
      <c r="J16" s="24"/>
    </row>
    <row r="17" s="3" customFormat="1" ht="39" customHeight="1" spans="1:10">
      <c r="A17" s="9">
        <v>15</v>
      </c>
      <c r="B17" s="14" t="s">
        <v>33</v>
      </c>
      <c r="C17" s="14">
        <f>SUM(I17:I19)</f>
        <v>4608</v>
      </c>
      <c r="D17" s="12" t="s">
        <v>34</v>
      </c>
      <c r="E17" s="10">
        <v>200</v>
      </c>
      <c r="F17" s="10">
        <v>180</v>
      </c>
      <c r="G17" s="10">
        <v>1156</v>
      </c>
      <c r="H17" s="10">
        <v>0</v>
      </c>
      <c r="I17" s="10">
        <f t="shared" si="0"/>
        <v>1536</v>
      </c>
      <c r="J17" s="23"/>
    </row>
    <row r="18" s="3" customFormat="1" ht="39" customHeight="1" spans="1:10">
      <c r="A18" s="9">
        <v>16</v>
      </c>
      <c r="B18" s="14"/>
      <c r="C18" s="14"/>
      <c r="D18" s="12" t="s">
        <v>35</v>
      </c>
      <c r="E18" s="10">
        <v>200</v>
      </c>
      <c r="F18" s="10">
        <v>180</v>
      </c>
      <c r="G18" s="10">
        <v>1156</v>
      </c>
      <c r="H18" s="10">
        <v>0</v>
      </c>
      <c r="I18" s="10">
        <f t="shared" si="0"/>
        <v>1536</v>
      </c>
      <c r="J18" s="22"/>
    </row>
    <row r="19" s="3" customFormat="1" ht="39" customHeight="1" spans="1:10">
      <c r="A19" s="9">
        <v>17</v>
      </c>
      <c r="B19" s="15"/>
      <c r="C19" s="15"/>
      <c r="D19" s="12" t="s">
        <v>36</v>
      </c>
      <c r="E19" s="10">
        <v>200</v>
      </c>
      <c r="F19" s="10">
        <v>180</v>
      </c>
      <c r="G19" s="10">
        <v>1156</v>
      </c>
      <c r="H19" s="10">
        <v>0</v>
      </c>
      <c r="I19" s="10">
        <f t="shared" si="0"/>
        <v>1536</v>
      </c>
      <c r="J19" s="23"/>
    </row>
    <row r="20" s="3" customFormat="1" ht="39" customHeight="1" spans="1:10">
      <c r="A20" s="9">
        <v>18</v>
      </c>
      <c r="B20" s="16" t="s">
        <v>37</v>
      </c>
      <c r="C20" s="16">
        <f>SUM(I20:I21)</f>
        <v>3072</v>
      </c>
      <c r="D20" s="12" t="s">
        <v>38</v>
      </c>
      <c r="E20" s="10">
        <v>200</v>
      </c>
      <c r="F20" s="10">
        <v>180</v>
      </c>
      <c r="G20" s="10">
        <v>1156</v>
      </c>
      <c r="H20" s="10">
        <v>0</v>
      </c>
      <c r="I20" s="10">
        <f t="shared" si="0"/>
        <v>1536</v>
      </c>
      <c r="J20" s="23"/>
    </row>
    <row r="21" s="3" customFormat="1" ht="30" customHeight="1" spans="1:10">
      <c r="A21" s="9">
        <v>19</v>
      </c>
      <c r="B21" s="17"/>
      <c r="C21" s="17"/>
      <c r="D21" s="18" t="s">
        <v>39</v>
      </c>
      <c r="E21" s="10">
        <v>200</v>
      </c>
      <c r="F21" s="10">
        <v>180</v>
      </c>
      <c r="G21" s="10">
        <v>1156</v>
      </c>
      <c r="H21" s="10">
        <v>0</v>
      </c>
      <c r="I21" s="10">
        <f t="shared" si="0"/>
        <v>1536</v>
      </c>
      <c r="J21" s="23"/>
    </row>
    <row r="22" s="3" customFormat="1" ht="30" customHeight="1" spans="1:10">
      <c r="A22" s="9">
        <v>20</v>
      </c>
      <c r="B22" s="18" t="s">
        <v>40</v>
      </c>
      <c r="C22" s="16">
        <f>SUM(I22:I24)</f>
        <v>7125</v>
      </c>
      <c r="D22" s="18" t="s">
        <v>41</v>
      </c>
      <c r="E22" s="10">
        <v>200</v>
      </c>
      <c r="F22" s="10">
        <v>180</v>
      </c>
      <c r="G22" s="10">
        <v>1995</v>
      </c>
      <c r="H22" s="10">
        <v>0</v>
      </c>
      <c r="I22" s="10">
        <f t="shared" si="0"/>
        <v>2375</v>
      </c>
      <c r="J22" s="25"/>
    </row>
    <row r="23" s="3" customFormat="1" ht="30" customHeight="1" spans="1:10">
      <c r="A23" s="9">
        <v>21</v>
      </c>
      <c r="B23" s="18"/>
      <c r="C23" s="17"/>
      <c r="D23" s="18" t="s">
        <v>42</v>
      </c>
      <c r="E23" s="10">
        <v>200</v>
      </c>
      <c r="F23" s="10">
        <v>180</v>
      </c>
      <c r="G23" s="10">
        <v>1995</v>
      </c>
      <c r="H23" s="10">
        <v>0</v>
      </c>
      <c r="I23" s="10">
        <f t="shared" si="0"/>
        <v>2375</v>
      </c>
      <c r="J23" s="25"/>
    </row>
    <row r="24" s="3" customFormat="1" ht="30" customHeight="1" spans="1:10">
      <c r="A24" s="9">
        <v>22</v>
      </c>
      <c r="B24" s="18"/>
      <c r="C24" s="17"/>
      <c r="D24" s="18" t="s">
        <v>43</v>
      </c>
      <c r="E24" s="10">
        <v>200</v>
      </c>
      <c r="F24" s="10">
        <v>180</v>
      </c>
      <c r="G24" s="10">
        <v>1995</v>
      </c>
      <c r="H24" s="10">
        <v>0</v>
      </c>
      <c r="I24" s="10">
        <f t="shared" si="0"/>
        <v>2375</v>
      </c>
      <c r="J24" s="25"/>
    </row>
    <row r="25" s="3" customFormat="1" ht="30" customHeight="1" spans="1:10">
      <c r="A25" s="19" t="s">
        <v>9</v>
      </c>
      <c r="B25" s="20"/>
      <c r="C25" s="10">
        <f>SUM(C3:C24)</f>
        <v>37845</v>
      </c>
      <c r="D25" s="10">
        <v>22</v>
      </c>
      <c r="E25" s="10">
        <f>SUM(E3:E24)</f>
        <v>4400</v>
      </c>
      <c r="F25" s="10">
        <f>SUM(F3:F24)</f>
        <v>3960</v>
      </c>
      <c r="G25" s="10">
        <f>SUM(G3:G24)</f>
        <v>27949</v>
      </c>
      <c r="H25" s="10">
        <f>SUM(H3:H24)</f>
        <v>1536</v>
      </c>
      <c r="I25" s="10">
        <f>SUM(I3:I24)</f>
        <v>37845</v>
      </c>
      <c r="J25" s="23"/>
    </row>
  </sheetData>
  <mergeCells count="14">
    <mergeCell ref="A1:J1"/>
    <mergeCell ref="A25:B25"/>
    <mergeCell ref="B4:B6"/>
    <mergeCell ref="B8:B11"/>
    <mergeCell ref="B13:B15"/>
    <mergeCell ref="B17:B19"/>
    <mergeCell ref="B20:B21"/>
    <mergeCell ref="B22:B24"/>
    <mergeCell ref="C4:C6"/>
    <mergeCell ref="C8:C11"/>
    <mergeCell ref="C13:C15"/>
    <mergeCell ref="C17:C19"/>
    <mergeCell ref="C20:C21"/>
    <mergeCell ref="C22:C24"/>
  </mergeCells>
  <printOptions horizontalCentered="1"/>
  <pageMargins left="0.388888888888889" right="0.388888888888889" top="0.865277777777778" bottom="0.388888888888889" header="0" footer="0"/>
  <pageSetup paperSize="9" scale="74" fitToHeight="0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孤儿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一粒婕</cp:lastModifiedBy>
  <cp:revision>1</cp:revision>
  <dcterms:created xsi:type="dcterms:W3CDTF">1996-12-17T01:32:00Z</dcterms:created>
  <cp:lastPrinted>2020-05-29T09:02:00Z</cp:lastPrinted>
  <dcterms:modified xsi:type="dcterms:W3CDTF">2026-01-14T01:18:44Z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  <property fmtid="{D5CDD505-2E9C-101B-9397-08002B2CF9AE}" pid="3" name="KSORubyTemplateID">
    <vt:lpwstr>14</vt:lpwstr>
  </property>
  <property fmtid="{D5CDD505-2E9C-101B-9397-08002B2CF9AE}" pid="4" name="ICV">
    <vt:lpwstr>8B03564F766F463E8DBD9ADA585E17FD</vt:lpwstr>
  </property>
  <property fmtid="{D5CDD505-2E9C-101B-9397-08002B2CF9AE}" pid="5" name="CalculationRule">
    <vt:i4>0</vt:i4>
  </property>
</Properties>
</file>