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Sheet1" sheetId="2" r:id="rId1"/>
    <sheet name="Sheet2" sheetId="3" r:id="rId2"/>
  </sheets>
  <externalReferences>
    <externalReference r:id="rId3"/>
  </externalReferences>
  <definedNames>
    <definedName name="_xlnm._FilterDatabase" localSheetId="0" hidden="1">Sheet1!$A$2:$J$85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<sst xmlns="http://schemas.openxmlformats.org/spreadsheetml/2006/main" count="104">
  <si>
    <t>2026年4月金平区事实无人抚养儿童基本生活保障资金发放表</t>
  </si>
  <si>
    <t>序
号</t>
  </si>
  <si>
    <t>街道</t>
  </si>
  <si>
    <t>金额 
（元）</t>
  </si>
  <si>
    <t>孤儿姓名</t>
  </si>
  <si>
    <t>事实无人抚养
儿童保障标准
（元/月）</t>
  </si>
  <si>
    <t>最低生活保障金（元）</t>
  </si>
  <si>
    <t>特困人员供养金（元）</t>
  </si>
  <si>
    <t>困难残疾人生活补贴（元）</t>
  </si>
  <si>
    <t>合计
（元/月）</t>
  </si>
  <si>
    <t>备注</t>
  </si>
  <si>
    <t>石炮台</t>
  </si>
  <si>
    <t>方昭宏</t>
  </si>
  <si>
    <t>肖梓豪</t>
  </si>
  <si>
    <t>肖锦宇</t>
  </si>
  <si>
    <t>吴建洲</t>
  </si>
  <si>
    <t>陈子恩</t>
  </si>
  <si>
    <t>冯承希</t>
  </si>
  <si>
    <t>郑键源</t>
  </si>
  <si>
    <t>郑楗城</t>
  </si>
  <si>
    <t>金砂街道</t>
  </si>
  <si>
    <t>欧熙楠</t>
  </si>
  <si>
    <t>郑玉真</t>
  </si>
  <si>
    <t>谢金亨</t>
  </si>
  <si>
    <t>谢炜权</t>
  </si>
  <si>
    <t>金东街道</t>
  </si>
  <si>
    <t>李铭浩</t>
  </si>
  <si>
    <t>李菽婷</t>
  </si>
  <si>
    <t>李淑铃</t>
  </si>
  <si>
    <t>谢钊桦</t>
  </si>
  <si>
    <t>谢钊莹</t>
  </si>
  <si>
    <t>郭思洁</t>
  </si>
  <si>
    <t>陈晨轩</t>
  </si>
  <si>
    <t>王培存</t>
  </si>
  <si>
    <t>大华街道</t>
  </si>
  <si>
    <t>朱奕琳</t>
  </si>
  <si>
    <t>郑恩立</t>
  </si>
  <si>
    <t>周宏奕</t>
  </si>
  <si>
    <t>广厦街道</t>
  </si>
  <si>
    <t>吴思彤</t>
  </si>
  <si>
    <t>郑悦淇</t>
  </si>
  <si>
    <t>谢莉欣</t>
  </si>
  <si>
    <t>小公园街道</t>
  </si>
  <si>
    <t>侯旭辉</t>
  </si>
  <si>
    <t>侯少敏</t>
  </si>
  <si>
    <t>林志康</t>
  </si>
  <si>
    <t>苏妍霖</t>
  </si>
  <si>
    <t>宋静乔</t>
  </si>
  <si>
    <t>蔡欣妍</t>
  </si>
  <si>
    <t>陈文胜</t>
  </si>
  <si>
    <t>姚艺萱</t>
  </si>
  <si>
    <t>姚艺瑾</t>
  </si>
  <si>
    <t>刘增淞</t>
  </si>
  <si>
    <t>倪恩满</t>
  </si>
  <si>
    <t>蔡烁恩</t>
  </si>
  <si>
    <t>赵旭辉</t>
  </si>
  <si>
    <t>林书丹</t>
  </si>
  <si>
    <t>林书涵</t>
  </si>
  <si>
    <t>林佳銮</t>
  </si>
  <si>
    <t>林奕彬</t>
  </si>
  <si>
    <t>罗续祖</t>
  </si>
  <si>
    <t>光华街道</t>
  </si>
  <si>
    <t>詹锦东</t>
  </si>
  <si>
    <t>翁锦洋</t>
  </si>
  <si>
    <t>鮀江街道</t>
  </si>
  <si>
    <t>陈梓颐</t>
  </si>
  <si>
    <t>陈梓帆</t>
  </si>
  <si>
    <t>陈柠</t>
  </si>
  <si>
    <t>陈业炫</t>
  </si>
  <si>
    <t>李茂宇</t>
  </si>
  <si>
    <t>庄峻洁</t>
  </si>
  <si>
    <t>李思诺</t>
  </si>
  <si>
    <t>李虹</t>
  </si>
  <si>
    <t>纪幸琪</t>
  </si>
  <si>
    <t>纪景行</t>
  </si>
  <si>
    <t>许涵琳</t>
  </si>
  <si>
    <t>郑润恩</t>
  </si>
  <si>
    <t>高思婷</t>
  </si>
  <si>
    <t>高思萍</t>
  </si>
  <si>
    <t>翁泽宇</t>
  </si>
  <si>
    <t>翁泽斌</t>
  </si>
  <si>
    <t>翁泽辉</t>
  </si>
  <si>
    <t>鮀莲街道</t>
  </si>
  <si>
    <t>翁妍芳</t>
  </si>
  <si>
    <t>2025年12月身份停止，续发至2026年5月</t>
  </si>
  <si>
    <t>汤文丽</t>
  </si>
  <si>
    <t>赖在然</t>
  </si>
  <si>
    <t>陈梓坡</t>
  </si>
  <si>
    <t>陈佳柔</t>
  </si>
  <si>
    <t>林锦达</t>
  </si>
  <si>
    <t>林温馨</t>
  </si>
  <si>
    <t>汤吉浩</t>
  </si>
  <si>
    <t>汤烈鑫</t>
  </si>
  <si>
    <t>汤思芸</t>
  </si>
  <si>
    <t>汤静桦</t>
  </si>
  <si>
    <t>汤静丽</t>
  </si>
  <si>
    <t>陈欢如</t>
  </si>
  <si>
    <t>柯健聪</t>
  </si>
  <si>
    <t>林海君</t>
  </si>
  <si>
    <t>林海斌</t>
  </si>
  <si>
    <t>林银銮</t>
  </si>
  <si>
    <t>林旭钿</t>
  </si>
  <si>
    <t>林梦琪</t>
  </si>
  <si>
    <t>陈妙玲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</si>
</sst>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name val="Times New Roman"/>
      <charset val="0"/>
    </font>
    <font>
      <sz val="18"/>
      <name val="黑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0006"/>
      <name val="宋体"/>
      <charset val="134"/>
      <scheme val="minor"/>
    </font>
    <font>
      <sz val="10"/>
      <color indexed="8"/>
      <name val="Arial"/>
      <charset val="0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2" fillId="26" borderId="0" applyNumberFormat="0" applyBorder="0" applyAlignment="0" applyProtection="0">
      <alignment vertical="center"/>
    </xf>
    <xf numFmtId="0" fontId="24" fillId="23" borderId="1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0" fillId="15" borderId="9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top"/>
    </xf>
  </cellStyleXfs>
  <cellXfs count="4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0" fillId="2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2026&#24180;4&#26376;&#21457;&#31038;&#25937;&#65289;&#37329;&#24179;&#21306;&#20107;&#23454;&#26080;&#20154;&#25242;&#20859;&#20799;&#31461;&#21450;&#23396;&#20799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C4" t="str">
            <v>方昭宏</v>
          </cell>
          <cell r="D4" t="str">
            <v>440511200701125610</v>
          </cell>
          <cell r="E4" t="str">
            <v>男</v>
          </cell>
          <cell r="F4" t="str">
            <v>事实无人抚养儿童</v>
          </cell>
        </row>
        <row r="5">
          <cell r="C5" t="str">
            <v>肖梓豪</v>
          </cell>
          <cell r="D5" t="str">
            <v>440511200812245930</v>
          </cell>
          <cell r="E5" t="str">
            <v>男</v>
          </cell>
          <cell r="F5" t="str">
            <v>事实无人抚养儿童</v>
          </cell>
        </row>
        <row r="6">
          <cell r="C6" t="str">
            <v>肖锦宇</v>
          </cell>
          <cell r="D6" t="str">
            <v>440511202108195916</v>
          </cell>
          <cell r="E6" t="str">
            <v>男</v>
          </cell>
          <cell r="F6" t="str">
            <v>事实无人抚养儿童</v>
          </cell>
        </row>
        <row r="7">
          <cell r="C7" t="str">
            <v>吴建洲</v>
          </cell>
          <cell r="D7" t="str">
            <v>440511201407016231</v>
          </cell>
          <cell r="E7" t="str">
            <v>男</v>
          </cell>
          <cell r="F7" t="str">
            <v>事实无人抚养儿童</v>
          </cell>
        </row>
        <row r="8">
          <cell r="C8" t="str">
            <v>陈子恩</v>
          </cell>
          <cell r="D8" t="str">
            <v>440511201203145912</v>
          </cell>
          <cell r="E8" t="str">
            <v>男</v>
          </cell>
          <cell r="F8" t="str">
            <v>事实无人抚养儿童</v>
          </cell>
        </row>
        <row r="9">
          <cell r="C9" t="str">
            <v>冯承希</v>
          </cell>
          <cell r="D9" t="str">
            <v>440511200710166254</v>
          </cell>
          <cell r="E9" t="str">
            <v>男</v>
          </cell>
          <cell r="F9" t="str">
            <v>事实无人抚养儿童</v>
          </cell>
        </row>
        <row r="10">
          <cell r="C10" t="str">
            <v>郑键源</v>
          </cell>
          <cell r="D10" t="str">
            <v>440511201011035612</v>
          </cell>
          <cell r="E10" t="str">
            <v>男</v>
          </cell>
          <cell r="F10" t="str">
            <v>事实无人抚养儿童</v>
          </cell>
        </row>
        <row r="11">
          <cell r="C11" t="str">
            <v>郑楗城</v>
          </cell>
          <cell r="D11" t="str">
            <v>440511201211245913</v>
          </cell>
          <cell r="E11" t="str">
            <v>男</v>
          </cell>
          <cell r="F11" t="str">
            <v>事实无人抚养儿童</v>
          </cell>
        </row>
        <row r="12">
          <cell r="C12" t="str">
            <v>陈伟平</v>
          </cell>
          <cell r="D12" t="str">
            <v>440511200504126219</v>
          </cell>
          <cell r="E12" t="str">
            <v>男</v>
          </cell>
          <cell r="F12" t="str">
            <v>散居孤儿</v>
          </cell>
        </row>
        <row r="13">
          <cell r="C13" t="str">
            <v>欧熙楠</v>
          </cell>
          <cell r="D13" t="str">
            <v>440511201001105146</v>
          </cell>
          <cell r="E13" t="str">
            <v>女</v>
          </cell>
          <cell r="F13" t="str">
            <v>事实无人抚养儿童</v>
          </cell>
        </row>
        <row r="14">
          <cell r="C14" t="str">
            <v>郑玉真</v>
          </cell>
          <cell r="D14" t="str">
            <v>440507201307280022</v>
          </cell>
          <cell r="E14" t="str">
            <v>女</v>
          </cell>
          <cell r="F14" t="str">
            <v>事实无人抚养儿童</v>
          </cell>
        </row>
        <row r="15">
          <cell r="C15" t="str">
            <v>谢金亨</v>
          </cell>
          <cell r="D15" t="str">
            <v>44051120070306513X</v>
          </cell>
          <cell r="E15" t="str">
            <v>男</v>
          </cell>
          <cell r="F15" t="str">
            <v>事实无人抚养儿童</v>
          </cell>
        </row>
        <row r="16">
          <cell r="C16" t="str">
            <v>谢炜权</v>
          </cell>
          <cell r="D16" t="str">
            <v>440511200606255118</v>
          </cell>
          <cell r="E16" t="str">
            <v>男</v>
          </cell>
          <cell r="F16" t="str">
            <v>事实无人抚养儿童</v>
          </cell>
          <cell r="G16">
            <v>217</v>
          </cell>
        </row>
        <row r="17">
          <cell r="C17" t="str">
            <v>李铭浩</v>
          </cell>
          <cell r="D17" t="str">
            <v>445281201406061556</v>
          </cell>
          <cell r="E17" t="str">
            <v>男</v>
          </cell>
          <cell r="F17" t="str">
            <v>事实无人抚养儿童</v>
          </cell>
        </row>
        <row r="18">
          <cell r="C18" t="str">
            <v>李菽婷</v>
          </cell>
          <cell r="D18" t="str">
            <v>440511201604086642</v>
          </cell>
          <cell r="E18" t="str">
            <v>女</v>
          </cell>
          <cell r="F18" t="str">
            <v>事实无人抚养儿童</v>
          </cell>
        </row>
        <row r="19">
          <cell r="C19" t="str">
            <v>李淑铃</v>
          </cell>
          <cell r="D19" t="str">
            <v>440511201707286647</v>
          </cell>
          <cell r="E19" t="str">
            <v>女</v>
          </cell>
          <cell r="F19" t="str">
            <v>事实无人抚养儿童</v>
          </cell>
        </row>
        <row r="20">
          <cell r="C20" t="str">
            <v>谢钊莹</v>
          </cell>
          <cell r="D20" t="str">
            <v>440511201107228929</v>
          </cell>
          <cell r="E20" t="str">
            <v>女</v>
          </cell>
          <cell r="F20" t="str">
            <v>事实无人抚养儿童</v>
          </cell>
        </row>
        <row r="21">
          <cell r="C21" t="str">
            <v>谢钊桦</v>
          </cell>
          <cell r="D21" t="str">
            <v>440511201604078917</v>
          </cell>
          <cell r="E21" t="str">
            <v>女</v>
          </cell>
          <cell r="F21" t="str">
            <v>事实无人抚养儿童</v>
          </cell>
          <cell r="G21">
            <v>217</v>
          </cell>
        </row>
        <row r="22">
          <cell r="C22" t="str">
            <v>郭思洁</v>
          </cell>
          <cell r="D22" t="str">
            <v>440511200511186228</v>
          </cell>
          <cell r="E22" t="str">
            <v>女</v>
          </cell>
          <cell r="F22" t="str">
            <v>事实无人抚养儿童</v>
          </cell>
        </row>
        <row r="23">
          <cell r="C23" t="str">
            <v>陈晨轩</v>
          </cell>
          <cell r="D23" t="str">
            <v>440511201906072713</v>
          </cell>
          <cell r="E23" t="str">
            <v>男</v>
          </cell>
          <cell r="F23" t="str">
            <v>事实无人抚养儿童</v>
          </cell>
        </row>
        <row r="24">
          <cell r="C24" t="str">
            <v>王培存</v>
          </cell>
          <cell r="D24" t="str">
            <v>44051120110421621X</v>
          </cell>
          <cell r="E24" t="str">
            <v>男</v>
          </cell>
          <cell r="F24" t="str">
            <v>事实无人抚养儿童</v>
          </cell>
        </row>
        <row r="25">
          <cell r="C25" t="str">
            <v>宋粤</v>
          </cell>
          <cell r="D25" t="str">
            <v>220403200803031520</v>
          </cell>
          <cell r="E25" t="str">
            <v>女</v>
          </cell>
          <cell r="F25" t="str">
            <v>散居孤儿</v>
          </cell>
        </row>
        <row r="26">
          <cell r="C26" t="str">
            <v>林蔚然</v>
          </cell>
          <cell r="D26" t="str">
            <v>440511201908246625</v>
          </cell>
          <cell r="E26" t="str">
            <v>女</v>
          </cell>
          <cell r="F26" t="str">
            <v>散居孤儿</v>
          </cell>
        </row>
        <row r="27">
          <cell r="C27" t="str">
            <v>林沛然</v>
          </cell>
          <cell r="D27" t="str">
            <v>440511201408012718</v>
          </cell>
          <cell r="E27" t="str">
            <v>男</v>
          </cell>
          <cell r="F27" t="str">
            <v>散居孤儿</v>
          </cell>
        </row>
        <row r="28">
          <cell r="C28" t="str">
            <v>朱奕琳</v>
          </cell>
          <cell r="D28" t="str">
            <v>440511200801164721</v>
          </cell>
          <cell r="E28" t="str">
            <v>女</v>
          </cell>
          <cell r="F28" t="str">
            <v>事实无人抚养儿童</v>
          </cell>
        </row>
        <row r="29">
          <cell r="C29" t="str">
            <v>郑恩立</v>
          </cell>
          <cell r="D29" t="str">
            <v>440511201012134719</v>
          </cell>
          <cell r="E29" t="str">
            <v>男</v>
          </cell>
          <cell r="F29" t="str">
            <v>事实无人抚养儿童</v>
          </cell>
        </row>
        <row r="30">
          <cell r="C30" t="str">
            <v>周宏奕</v>
          </cell>
          <cell r="D30" t="str">
            <v>440511200802168716</v>
          </cell>
          <cell r="E30" t="str">
            <v>男</v>
          </cell>
          <cell r="F30" t="str">
            <v>事实无人抚养儿童</v>
          </cell>
        </row>
        <row r="31">
          <cell r="C31" t="str">
            <v>陈恩恩</v>
          </cell>
          <cell r="D31" t="str">
            <v>440511200610294929</v>
          </cell>
          <cell r="E31" t="str">
            <v>女</v>
          </cell>
          <cell r="F31" t="str">
            <v>散居孤儿</v>
          </cell>
        </row>
        <row r="32">
          <cell r="C32" t="str">
            <v>陈文彬</v>
          </cell>
          <cell r="D32" t="str">
            <v>445202200310032718</v>
          </cell>
          <cell r="E32" t="str">
            <v>男</v>
          </cell>
          <cell r="F32" t="str">
            <v>散居孤儿</v>
          </cell>
        </row>
        <row r="33">
          <cell r="C33" t="str">
            <v>李憶琪</v>
          </cell>
          <cell r="D33" t="str">
            <v>440511201007134749</v>
          </cell>
          <cell r="E33" t="str">
            <v>女</v>
          </cell>
          <cell r="F33" t="str">
            <v>散居孤儿</v>
          </cell>
        </row>
        <row r="34">
          <cell r="C34" t="str">
            <v>吴思彤</v>
          </cell>
          <cell r="D34" t="str">
            <v>440511200812317420</v>
          </cell>
          <cell r="E34" t="str">
            <v>女</v>
          </cell>
          <cell r="F34" t="str">
            <v>事实无人抚养儿童</v>
          </cell>
        </row>
        <row r="35">
          <cell r="C35" t="str">
            <v>郑悦淇</v>
          </cell>
          <cell r="D35" t="str">
            <v>440511200708127424</v>
          </cell>
          <cell r="E35" t="str">
            <v>女</v>
          </cell>
          <cell r="F35" t="str">
            <v>事实无人抚养儿童</v>
          </cell>
        </row>
        <row r="36">
          <cell r="C36" t="str">
            <v>谢莉欣</v>
          </cell>
          <cell r="D36" t="str">
            <v>440511201004137426</v>
          </cell>
          <cell r="E36" t="str">
            <v>女</v>
          </cell>
          <cell r="F36" t="str">
            <v>事实无人抚养儿童</v>
          </cell>
        </row>
        <row r="37">
          <cell r="C37" t="str">
            <v>张恒睿</v>
          </cell>
          <cell r="D37" t="str">
            <v>440511200503047412</v>
          </cell>
          <cell r="E37" t="str">
            <v>男</v>
          </cell>
          <cell r="F37" t="str">
            <v>散居孤儿</v>
          </cell>
        </row>
        <row r="38">
          <cell r="C38" t="str">
            <v>侯旭辉</v>
          </cell>
          <cell r="D38" t="str">
            <v>440511201104218733</v>
          </cell>
          <cell r="E38" t="str">
            <v>男</v>
          </cell>
          <cell r="F38" t="str">
            <v>事实无人抚养儿童</v>
          </cell>
        </row>
        <row r="39">
          <cell r="C39" t="str">
            <v>侯少敏</v>
          </cell>
          <cell r="D39" t="str">
            <v>440511200512132125</v>
          </cell>
          <cell r="E39" t="str">
            <v>女</v>
          </cell>
          <cell r="F39" t="str">
            <v>事实无人抚养儿童</v>
          </cell>
        </row>
        <row r="40">
          <cell r="C40" t="str">
            <v>林志康</v>
          </cell>
          <cell r="D40" t="str">
            <v>440511200904058710</v>
          </cell>
          <cell r="E40" t="str">
            <v>男</v>
          </cell>
          <cell r="F40" t="str">
            <v>事实无人抚养儿童</v>
          </cell>
        </row>
        <row r="41">
          <cell r="C41" t="str">
            <v>陈妙玲</v>
          </cell>
          <cell r="D41" t="str">
            <v>440511200705268723</v>
          </cell>
          <cell r="E41" t="str">
            <v>女</v>
          </cell>
          <cell r="F41" t="str">
            <v>事实无人抚养儿童</v>
          </cell>
        </row>
        <row r="42">
          <cell r="C42" t="str">
            <v>苏妍霖</v>
          </cell>
          <cell r="D42" t="str">
            <v>440511200510218726</v>
          </cell>
          <cell r="E42" t="str">
            <v>女</v>
          </cell>
          <cell r="F42" t="str">
            <v>事实无人抚养儿童</v>
          </cell>
        </row>
        <row r="43">
          <cell r="C43" t="str">
            <v>宋静乔</v>
          </cell>
          <cell r="D43" t="str">
            <v>44051120061103132X</v>
          </cell>
          <cell r="E43" t="str">
            <v>女</v>
          </cell>
          <cell r="F43" t="str">
            <v>事实无人抚养儿童</v>
          </cell>
        </row>
        <row r="44">
          <cell r="C44" t="str">
            <v>蔡欣妍</v>
          </cell>
          <cell r="D44" t="str">
            <v>440511201708018329</v>
          </cell>
          <cell r="E44" t="str">
            <v>女</v>
          </cell>
          <cell r="F44" t="str">
            <v>事实无人抚养儿童</v>
          </cell>
        </row>
        <row r="45">
          <cell r="C45" t="str">
            <v>陈文胜</v>
          </cell>
          <cell r="D45" t="str">
            <v>440511201011218718</v>
          </cell>
          <cell r="E45" t="str">
            <v>男</v>
          </cell>
          <cell r="F45" t="str">
            <v>事实无人抚养儿童</v>
          </cell>
        </row>
        <row r="46">
          <cell r="C46" t="str">
            <v>姚艺萱</v>
          </cell>
          <cell r="D46" t="str">
            <v>440513201611111546</v>
          </cell>
          <cell r="E46" t="str">
            <v>女</v>
          </cell>
          <cell r="F46" t="str">
            <v>事实无人抚养儿童</v>
          </cell>
        </row>
        <row r="47">
          <cell r="C47" t="str">
            <v>姚艺瑾</v>
          </cell>
          <cell r="D47" t="str">
            <v>440511202103108529</v>
          </cell>
          <cell r="E47" t="str">
            <v>女</v>
          </cell>
          <cell r="F47" t="str">
            <v>事实无人抚养儿童</v>
          </cell>
        </row>
        <row r="48">
          <cell r="C48" t="str">
            <v>刘增淞</v>
          </cell>
          <cell r="D48" t="str">
            <v>44051120130810851X</v>
          </cell>
          <cell r="E48" t="str">
            <v>男</v>
          </cell>
          <cell r="F48" t="str">
            <v>事实无人抚养儿童</v>
          </cell>
        </row>
        <row r="49">
          <cell r="C49" t="str">
            <v>倪恩满</v>
          </cell>
          <cell r="D49" t="str">
            <v>44051120160713892X</v>
          </cell>
          <cell r="E49" t="str">
            <v>女</v>
          </cell>
          <cell r="F49" t="str">
            <v>事实无人抚养儿童</v>
          </cell>
        </row>
        <row r="50">
          <cell r="C50" t="str">
            <v>蔡烁恩</v>
          </cell>
          <cell r="D50" t="str">
            <v>440511202202108313</v>
          </cell>
          <cell r="E50" t="str">
            <v>男</v>
          </cell>
          <cell r="F50" t="str">
            <v>事实无人抚养儿童</v>
          </cell>
        </row>
        <row r="51">
          <cell r="C51" t="str">
            <v>赵旭辉</v>
          </cell>
          <cell r="D51" t="str">
            <v>440511200901028313</v>
          </cell>
          <cell r="E51" t="str">
            <v>男</v>
          </cell>
          <cell r="F51" t="str">
            <v>事实无人抚养儿童</v>
          </cell>
        </row>
        <row r="52">
          <cell r="C52" t="str">
            <v>林书丹</v>
          </cell>
          <cell r="D52" t="str">
            <v>44051120150707851X</v>
          </cell>
          <cell r="E52" t="str">
            <v>男</v>
          </cell>
          <cell r="F52" t="str">
            <v>事实无人抚养儿童</v>
          </cell>
        </row>
        <row r="53">
          <cell r="C53" t="str">
            <v>林书涵</v>
          </cell>
          <cell r="D53" t="str">
            <v>44051120140430852X</v>
          </cell>
          <cell r="E53" t="str">
            <v>女</v>
          </cell>
          <cell r="F53" t="str">
            <v>事实无人抚养儿童</v>
          </cell>
        </row>
        <row r="54">
          <cell r="C54" t="str">
            <v>林佳銮</v>
          </cell>
          <cell r="D54" t="str">
            <v>440511200905268322</v>
          </cell>
          <cell r="E54" t="str">
            <v>女</v>
          </cell>
          <cell r="F54" t="str">
            <v>事实无人抚养儿童</v>
          </cell>
        </row>
        <row r="55">
          <cell r="C55" t="str">
            <v>林奕彬</v>
          </cell>
          <cell r="D55" t="str">
            <v>440511201107088313</v>
          </cell>
          <cell r="E55" t="str">
            <v>男</v>
          </cell>
          <cell r="F55" t="str">
            <v>事实无人抚养儿童</v>
          </cell>
        </row>
        <row r="56">
          <cell r="C56" t="str">
            <v>罗续祖</v>
          </cell>
          <cell r="D56" t="str">
            <v>440511201502179514</v>
          </cell>
          <cell r="E56" t="str">
            <v>男</v>
          </cell>
          <cell r="F56" t="str">
            <v>事实无人抚养儿童</v>
          </cell>
        </row>
        <row r="57">
          <cell r="C57" t="str">
            <v>胡丹桐</v>
          </cell>
          <cell r="D57" t="str">
            <v>440511201204064727</v>
          </cell>
          <cell r="E57" t="str">
            <v>女</v>
          </cell>
          <cell r="F57" t="str">
            <v>散居孤儿</v>
          </cell>
        </row>
        <row r="58">
          <cell r="C58" t="str">
            <v>胡偲恬</v>
          </cell>
          <cell r="D58" t="str">
            <v>440511201709278720</v>
          </cell>
          <cell r="E58" t="str">
            <v>女</v>
          </cell>
          <cell r="F58" t="str">
            <v>散居孤儿</v>
          </cell>
        </row>
        <row r="59">
          <cell r="C59" t="str">
            <v>冯芊昉</v>
          </cell>
          <cell r="D59" t="str">
            <v>440511200612132122</v>
          </cell>
          <cell r="E59" t="str">
            <v>女</v>
          </cell>
          <cell r="F59" t="str">
            <v>散居孤儿</v>
          </cell>
        </row>
        <row r="60">
          <cell r="C60" t="str">
            <v>陈哲琳</v>
          </cell>
          <cell r="D60" t="str">
            <v>440511200803042322</v>
          </cell>
          <cell r="E60" t="str">
            <v>女</v>
          </cell>
          <cell r="F60" t="str">
            <v>散居孤儿</v>
          </cell>
        </row>
        <row r="61">
          <cell r="C61" t="str">
            <v>翁锦洋</v>
          </cell>
          <cell r="D61" t="str">
            <v>440511202405062917</v>
          </cell>
          <cell r="E61" t="str">
            <v>男</v>
          </cell>
          <cell r="F61" t="str">
            <v>事实无人抚养儿童</v>
          </cell>
        </row>
        <row r="62">
          <cell r="C62" t="str">
            <v>詹锦东</v>
          </cell>
          <cell r="D62" t="str">
            <v>440511200606152717</v>
          </cell>
          <cell r="E62" t="str">
            <v>男</v>
          </cell>
          <cell r="F62" t="str">
            <v>事实无人抚养儿童</v>
          </cell>
        </row>
        <row r="63">
          <cell r="C63" t="str">
            <v>吴佩坚</v>
          </cell>
          <cell r="D63" t="str">
            <v>440511200712261925</v>
          </cell>
          <cell r="E63" t="str">
            <v>女</v>
          </cell>
          <cell r="F63" t="str">
            <v>散居孤儿</v>
          </cell>
        </row>
        <row r="64">
          <cell r="C64" t="str">
            <v>陈梓颐</v>
          </cell>
          <cell r="D64" t="str">
            <v>440511201301113316</v>
          </cell>
          <cell r="E64" t="str">
            <v>男</v>
          </cell>
          <cell r="F64" t="str">
            <v>事实无人抚养儿童</v>
          </cell>
        </row>
        <row r="65">
          <cell r="C65" t="str">
            <v>陈梓帆</v>
          </cell>
          <cell r="D65" t="str">
            <v>440511201410033315</v>
          </cell>
          <cell r="E65" t="str">
            <v>男</v>
          </cell>
          <cell r="F65" t="str">
            <v>事实无人抚养儿童</v>
          </cell>
        </row>
        <row r="66">
          <cell r="C66" t="str">
            <v>陈柠</v>
          </cell>
          <cell r="D66" t="str">
            <v>440511200612143323</v>
          </cell>
          <cell r="E66" t="str">
            <v>女</v>
          </cell>
          <cell r="F66" t="str">
            <v>事实无人抚养儿童</v>
          </cell>
        </row>
        <row r="67">
          <cell r="C67" t="str">
            <v>陈业炫</v>
          </cell>
          <cell r="D67" t="str">
            <v>44051120120831333X</v>
          </cell>
          <cell r="E67" t="str">
            <v>男</v>
          </cell>
          <cell r="F67" t="str">
            <v>事实无人抚养儿童</v>
          </cell>
        </row>
        <row r="68">
          <cell r="C68" t="str">
            <v>李茂宇</v>
          </cell>
          <cell r="D68" t="str">
            <v>440511202109183618</v>
          </cell>
          <cell r="E68" t="str">
            <v>男</v>
          </cell>
          <cell r="F68" t="str">
            <v>事实无人抚养儿童</v>
          </cell>
        </row>
        <row r="69">
          <cell r="C69" t="str">
            <v>庄峻洁</v>
          </cell>
          <cell r="D69" t="str">
            <v>44051120160706334X</v>
          </cell>
          <cell r="E69" t="str">
            <v>女</v>
          </cell>
          <cell r="F69" t="str">
            <v>事实无人抚养儿童</v>
          </cell>
        </row>
        <row r="70">
          <cell r="C70" t="str">
            <v>李思诺</v>
          </cell>
          <cell r="D70" t="str">
            <v>44051120151124332X</v>
          </cell>
          <cell r="E70" t="str">
            <v>女</v>
          </cell>
          <cell r="F70" t="str">
            <v>事实无人抚养儿童</v>
          </cell>
        </row>
        <row r="71">
          <cell r="C71" t="str">
            <v>李虹</v>
          </cell>
          <cell r="D71" t="str">
            <v>440511201707063320</v>
          </cell>
          <cell r="E71" t="str">
            <v>女</v>
          </cell>
          <cell r="F71" t="str">
            <v>事实无人抚养儿童</v>
          </cell>
        </row>
        <row r="72">
          <cell r="C72" t="str">
            <v>纪幸琪</v>
          </cell>
          <cell r="D72" t="str">
            <v>440511201506143623</v>
          </cell>
          <cell r="E72" t="str">
            <v>女</v>
          </cell>
          <cell r="F72" t="str">
            <v>事实无人抚养儿童</v>
          </cell>
        </row>
        <row r="73">
          <cell r="C73" t="str">
            <v>纪景行</v>
          </cell>
          <cell r="D73" t="str">
            <v>440511201809303612</v>
          </cell>
          <cell r="E73" t="str">
            <v>女</v>
          </cell>
          <cell r="F73" t="str">
            <v>事实无人抚养儿童</v>
          </cell>
        </row>
        <row r="74">
          <cell r="C74" t="str">
            <v>许涵琳</v>
          </cell>
          <cell r="D74" t="str">
            <v>440511200909013343</v>
          </cell>
          <cell r="E74" t="str">
            <v>女</v>
          </cell>
          <cell r="F74" t="str">
            <v>事实无人抚养儿童</v>
          </cell>
        </row>
        <row r="75">
          <cell r="C75" t="str">
            <v>郑润恩</v>
          </cell>
          <cell r="D75" t="str">
            <v>440511201205225916</v>
          </cell>
          <cell r="E75" t="str">
            <v>男</v>
          </cell>
          <cell r="F75" t="str">
            <v>事实无人抚养儿童</v>
          </cell>
        </row>
        <row r="76">
          <cell r="C76" t="str">
            <v>高思婷</v>
          </cell>
          <cell r="D76" t="str">
            <v>440511201601258525</v>
          </cell>
          <cell r="E76" t="str">
            <v>女</v>
          </cell>
          <cell r="F76" t="str">
            <v>事实无人抚养儿童</v>
          </cell>
        </row>
        <row r="77">
          <cell r="C77" t="str">
            <v>高思萍</v>
          </cell>
          <cell r="D77" t="str">
            <v>440511201704058526</v>
          </cell>
          <cell r="E77" t="str">
            <v>女</v>
          </cell>
          <cell r="F77" t="str">
            <v>事实无人抚养儿童</v>
          </cell>
        </row>
        <row r="78">
          <cell r="C78" t="str">
            <v>翁泽宇</v>
          </cell>
          <cell r="D78" t="str">
            <v>440511202003093614</v>
          </cell>
          <cell r="E78" t="str">
            <v>男</v>
          </cell>
          <cell r="F78" t="str">
            <v>事实无人抚养儿童</v>
          </cell>
        </row>
        <row r="79">
          <cell r="C79" t="str">
            <v>翁泽斌</v>
          </cell>
          <cell r="D79" t="str">
            <v>440511201703143614</v>
          </cell>
          <cell r="E79" t="str">
            <v>男</v>
          </cell>
          <cell r="F79" t="str">
            <v>事实无人抚养儿童</v>
          </cell>
        </row>
        <row r="80">
          <cell r="C80" t="str">
            <v>翁泽辉</v>
          </cell>
          <cell r="D80" t="str">
            <v>440511201411263614</v>
          </cell>
          <cell r="E80" t="str">
            <v>男</v>
          </cell>
          <cell r="F80" t="str">
            <v>事实无人抚养儿童</v>
          </cell>
        </row>
        <row r="81">
          <cell r="C81" t="str">
            <v>吴丽青</v>
          </cell>
          <cell r="D81" t="str">
            <v>440511200509218921</v>
          </cell>
          <cell r="E81" t="str">
            <v>女</v>
          </cell>
          <cell r="F81" t="str">
            <v>散居孤儿</v>
          </cell>
        </row>
        <row r="82">
          <cell r="C82" t="str">
            <v>黄羽潼</v>
          </cell>
          <cell r="D82" t="str">
            <v>440511201909273625</v>
          </cell>
          <cell r="E82" t="str">
            <v>女</v>
          </cell>
          <cell r="F82" t="str">
            <v>散居孤儿</v>
          </cell>
        </row>
        <row r="83">
          <cell r="C83" t="str">
            <v>翁妍芳</v>
          </cell>
          <cell r="D83" t="str">
            <v>440511200707033928</v>
          </cell>
          <cell r="E83" t="str">
            <v>女</v>
          </cell>
          <cell r="F83" t="str">
            <v>事实无人抚养儿童
（12月身份停止，继发至2026年5月）</v>
          </cell>
        </row>
        <row r="84">
          <cell r="C84" t="str">
            <v>汤文丽</v>
          </cell>
          <cell r="D84" t="str">
            <v>440511201110083927</v>
          </cell>
          <cell r="E84" t="str">
            <v>女</v>
          </cell>
          <cell r="F84" t="str">
            <v>事实无人抚养儿童</v>
          </cell>
        </row>
        <row r="85">
          <cell r="C85" t="str">
            <v>赖在然</v>
          </cell>
          <cell r="D85" t="str">
            <v>440511200807143913</v>
          </cell>
          <cell r="E85" t="str">
            <v>男</v>
          </cell>
          <cell r="F85" t="str">
            <v>事实无人抚养儿童</v>
          </cell>
        </row>
        <row r="86">
          <cell r="C86" t="str">
            <v>陈梓坡</v>
          </cell>
          <cell r="D86" t="str">
            <v>440511201202123914</v>
          </cell>
          <cell r="E86" t="str">
            <v>男</v>
          </cell>
          <cell r="F86" t="str">
            <v>事实无人抚养儿童</v>
          </cell>
        </row>
        <row r="87">
          <cell r="C87" t="str">
            <v>陈佳柔</v>
          </cell>
          <cell r="D87" t="str">
            <v>440511201303253945</v>
          </cell>
          <cell r="E87" t="str">
            <v>女</v>
          </cell>
          <cell r="F87" t="str">
            <v>事实无人抚养儿童</v>
          </cell>
          <cell r="G87">
            <v>217</v>
          </cell>
        </row>
        <row r="88">
          <cell r="C88" t="str">
            <v>林锦达</v>
          </cell>
          <cell r="D88" t="str">
            <v>440511200608074214</v>
          </cell>
          <cell r="E88" t="str">
            <v>男</v>
          </cell>
          <cell r="F88" t="str">
            <v>事实无人抚养儿童</v>
          </cell>
        </row>
        <row r="89">
          <cell r="C89" t="str">
            <v>林温馨</v>
          </cell>
          <cell r="D89" t="str">
            <v>440511201411213924</v>
          </cell>
          <cell r="E89" t="str">
            <v>女</v>
          </cell>
          <cell r="F89" t="str">
            <v>事实无人抚养儿童</v>
          </cell>
        </row>
        <row r="90">
          <cell r="C90" t="str">
            <v>汤吉浩</v>
          </cell>
          <cell r="D90" t="str">
            <v>440512200611163310</v>
          </cell>
          <cell r="E90" t="str">
            <v>男</v>
          </cell>
          <cell r="F90" t="str">
            <v>事实无人抚养儿童</v>
          </cell>
        </row>
        <row r="91">
          <cell r="C91" t="str">
            <v>汤烈鑫</v>
          </cell>
          <cell r="D91" t="str">
            <v>440511201504113914</v>
          </cell>
          <cell r="E91" t="str">
            <v>男</v>
          </cell>
          <cell r="F91" t="str">
            <v>事实无人抚养儿童</v>
          </cell>
          <cell r="G91">
            <v>217</v>
          </cell>
        </row>
        <row r="92">
          <cell r="C92" t="str">
            <v>汤思芸</v>
          </cell>
          <cell r="D92" t="str">
            <v>440511201205153967</v>
          </cell>
          <cell r="E92" t="str">
            <v>女</v>
          </cell>
          <cell r="F92" t="str">
            <v>事实无人抚养儿童</v>
          </cell>
        </row>
        <row r="93">
          <cell r="C93" t="str">
            <v>汤静桦</v>
          </cell>
          <cell r="D93" t="str">
            <v>440511201208233946</v>
          </cell>
          <cell r="E93" t="str">
            <v>女</v>
          </cell>
          <cell r="F93" t="str">
            <v>事实无人抚养儿童</v>
          </cell>
        </row>
        <row r="94">
          <cell r="C94" t="str">
            <v>汤静丽</v>
          </cell>
          <cell r="D94" t="str">
            <v>440511201007203927</v>
          </cell>
          <cell r="E94" t="str">
            <v>女</v>
          </cell>
          <cell r="F94" t="str">
            <v>事实无人抚养儿童</v>
          </cell>
        </row>
        <row r="95">
          <cell r="C95" t="str">
            <v>陈欢如</v>
          </cell>
          <cell r="D95" t="str">
            <v>440511200910203929</v>
          </cell>
          <cell r="E95" t="str">
            <v>女</v>
          </cell>
          <cell r="F95" t="str">
            <v>事实无人抚养儿童</v>
          </cell>
        </row>
        <row r="96">
          <cell r="C96" t="str">
            <v>柯健聪</v>
          </cell>
          <cell r="D96" t="str">
            <v>440511201006153913</v>
          </cell>
          <cell r="E96" t="str">
            <v>男</v>
          </cell>
          <cell r="F96" t="str">
            <v>事实无人抚养儿童</v>
          </cell>
        </row>
        <row r="97">
          <cell r="C97" t="str">
            <v>林海君</v>
          </cell>
          <cell r="D97" t="str">
            <v>440511201203313912</v>
          </cell>
          <cell r="E97" t="str">
            <v>男</v>
          </cell>
          <cell r="F97" t="str">
            <v>事实无人抚养儿童</v>
          </cell>
        </row>
        <row r="98">
          <cell r="C98" t="str">
            <v>林海斌</v>
          </cell>
          <cell r="D98" t="str">
            <v>440511201102253914</v>
          </cell>
          <cell r="E98" t="str">
            <v>男</v>
          </cell>
          <cell r="F98" t="str">
            <v>事实无人抚养儿童</v>
          </cell>
        </row>
        <row r="99">
          <cell r="C99" t="str">
            <v>林银銮</v>
          </cell>
          <cell r="D99" t="str">
            <v>440511201403073941</v>
          </cell>
          <cell r="E99" t="str">
            <v>女</v>
          </cell>
          <cell r="F99" t="str">
            <v>事实无人抚养儿童</v>
          </cell>
        </row>
        <row r="100">
          <cell r="C100" t="str">
            <v>林旭钿</v>
          </cell>
          <cell r="D100" t="str">
            <v>440511201205013913</v>
          </cell>
          <cell r="E100" t="str">
            <v>男</v>
          </cell>
          <cell r="F100" t="str">
            <v>事实无人抚养儿童</v>
          </cell>
        </row>
        <row r="101">
          <cell r="C101" t="str">
            <v>林梦琪</v>
          </cell>
          <cell r="D101" t="str">
            <v>440511201006233921</v>
          </cell>
          <cell r="E101" t="str">
            <v>女</v>
          </cell>
          <cell r="F101" t="str">
            <v>事实无人抚养儿童</v>
          </cell>
        </row>
        <row r="102">
          <cell r="C102" t="str">
            <v>柯依纯</v>
          </cell>
          <cell r="D102" t="str">
            <v>440511200507183948</v>
          </cell>
          <cell r="E102" t="str">
            <v>女</v>
          </cell>
          <cell r="F102" t="str">
            <v>散居孤儿</v>
          </cell>
        </row>
        <row r="103">
          <cell r="C103" t="str">
            <v>柯子凯</v>
          </cell>
          <cell r="D103" t="str">
            <v>440511200702133911</v>
          </cell>
          <cell r="E103" t="str">
            <v>男</v>
          </cell>
          <cell r="F103" t="str">
            <v>散居孤儿</v>
          </cell>
        </row>
        <row r="104">
          <cell r="C104" t="str">
            <v>林晓淳</v>
          </cell>
          <cell r="D104" t="str">
            <v>440511200808314083</v>
          </cell>
          <cell r="E104" t="str">
            <v>女</v>
          </cell>
          <cell r="F104" t="str">
            <v>散居孤儿</v>
          </cell>
        </row>
        <row r="105">
          <cell r="C105" t="str">
            <v>庄达琳</v>
          </cell>
          <cell r="D105" t="str">
            <v>440511201106096223</v>
          </cell>
          <cell r="E105" t="str">
            <v>女</v>
          </cell>
          <cell r="F105" t="str">
            <v>散居孤儿</v>
          </cell>
        </row>
        <row r="106">
          <cell r="C106" t="str">
            <v>林如惠</v>
          </cell>
          <cell r="D106" t="str">
            <v>440511200602193626</v>
          </cell>
          <cell r="E106" t="str">
            <v>女</v>
          </cell>
          <cell r="F106" t="str">
            <v>集中供养孤儿</v>
          </cell>
        </row>
        <row r="107">
          <cell r="C107" t="str">
            <v>邓远尘</v>
          </cell>
          <cell r="D107" t="str">
            <v>440511201111053623</v>
          </cell>
          <cell r="E107" t="str">
            <v>女</v>
          </cell>
          <cell r="F107" t="str">
            <v>集中供养孤儿</v>
          </cell>
        </row>
        <row r="108">
          <cell r="C108" t="str">
            <v>卢栒修</v>
          </cell>
          <cell r="D108" t="str">
            <v>440511200805213623</v>
          </cell>
          <cell r="E108" t="str">
            <v>女</v>
          </cell>
          <cell r="F108" t="str">
            <v>集中供养孤儿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85"/>
  <sheetViews>
    <sheetView tabSelected="1" zoomScale="85" zoomScaleNormal="85" workbookViewId="0">
      <pane ySplit="2" topLeftCell="A3" activePane="bottomLeft" state="frozen"/>
      <selection/>
      <selection pane="bottomLeft" activeCell="A1" sqref="A1:J1"/>
    </sheetView>
  </sheetViews>
  <sheetFormatPr defaultColWidth="9" defaultRowHeight="25" customHeight="1"/>
  <cols>
    <col min="1" max="1" width="3.75" customWidth="1"/>
    <col min="2" max="2" width="11.375" style="9" customWidth="1"/>
    <col min="3" max="3" width="7.125" style="9" customWidth="1"/>
    <col min="4" max="4" width="10.25" customWidth="1"/>
    <col min="5" max="5" width="13.125" customWidth="1"/>
    <col min="6" max="6" width="9.75" customWidth="1"/>
    <col min="7" max="7" width="9.58333333333333" customWidth="1"/>
    <col min="8" max="8" width="10.5833333333333" customWidth="1"/>
    <col min="9" max="9" width="18.5" customWidth="1"/>
    <col min="10" max="10" width="28.9583333333333" style="10" customWidth="1"/>
  </cols>
  <sheetData>
    <row r="1" customFormat="1" ht="48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34"/>
    </row>
    <row r="2" s="3" customFormat="1" ht="88" customHeight="1" spans="1:10">
      <c r="A2" s="12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4" t="s">
        <v>6</v>
      </c>
      <c r="G2" s="14" t="s">
        <v>7</v>
      </c>
      <c r="H2" s="14" t="s">
        <v>8</v>
      </c>
      <c r="I2" s="13" t="s">
        <v>9</v>
      </c>
      <c r="J2" s="35" t="s">
        <v>10</v>
      </c>
    </row>
    <row r="3" s="4" customFormat="1" customHeight="1" spans="1:10">
      <c r="A3" s="15">
        <v>1</v>
      </c>
      <c r="B3" s="16" t="s">
        <v>11</v>
      </c>
      <c r="C3" s="16">
        <f>SUM(I3:I10)</f>
        <v>12288</v>
      </c>
      <c r="D3" s="1" t="s">
        <v>12</v>
      </c>
      <c r="E3" s="17">
        <v>1536</v>
      </c>
      <c r="F3" s="18">
        <v>0</v>
      </c>
      <c r="G3" s="19">
        <v>0</v>
      </c>
      <c r="H3" s="20">
        <v>0</v>
      </c>
      <c r="I3" s="19">
        <f>E3-F3-G3-H3</f>
        <v>1536</v>
      </c>
      <c r="J3" s="36"/>
    </row>
    <row r="4" s="4" customFormat="1" customHeight="1" spans="1:10">
      <c r="A4" s="15">
        <v>2</v>
      </c>
      <c r="B4" s="21"/>
      <c r="C4" s="21"/>
      <c r="D4" s="1" t="s">
        <v>13</v>
      </c>
      <c r="E4" s="17">
        <v>1536</v>
      </c>
      <c r="F4" s="18">
        <v>0</v>
      </c>
      <c r="G4" s="19">
        <v>0</v>
      </c>
      <c r="H4" s="20">
        <v>0</v>
      </c>
      <c r="I4" s="19">
        <f t="shared" ref="I4:I36" si="0">E4-F4-G4-H4</f>
        <v>1536</v>
      </c>
      <c r="J4" s="36"/>
    </row>
    <row r="5" s="4" customFormat="1" customHeight="1" spans="1:10">
      <c r="A5" s="15">
        <v>3</v>
      </c>
      <c r="B5" s="21"/>
      <c r="C5" s="21"/>
      <c r="D5" s="1" t="s">
        <v>14</v>
      </c>
      <c r="E5" s="17">
        <v>1536</v>
      </c>
      <c r="F5" s="22">
        <v>0</v>
      </c>
      <c r="G5" s="19">
        <v>0</v>
      </c>
      <c r="H5" s="20">
        <v>0</v>
      </c>
      <c r="I5" s="19">
        <f t="shared" si="0"/>
        <v>1536</v>
      </c>
      <c r="J5" s="36"/>
    </row>
    <row r="6" s="4" customFormat="1" customHeight="1" spans="1:10">
      <c r="A6" s="15">
        <v>4</v>
      </c>
      <c r="B6" s="21"/>
      <c r="C6" s="21"/>
      <c r="D6" s="1" t="s">
        <v>15</v>
      </c>
      <c r="E6" s="17">
        <v>1536</v>
      </c>
      <c r="F6" s="18">
        <v>0</v>
      </c>
      <c r="G6" s="19">
        <v>0</v>
      </c>
      <c r="H6" s="20">
        <v>0</v>
      </c>
      <c r="I6" s="19">
        <f t="shared" si="0"/>
        <v>1536</v>
      </c>
      <c r="J6" s="36"/>
    </row>
    <row r="7" s="4" customFormat="1" customHeight="1" spans="1:10">
      <c r="A7" s="15">
        <v>5</v>
      </c>
      <c r="B7" s="21"/>
      <c r="C7" s="21"/>
      <c r="D7" s="1" t="s">
        <v>16</v>
      </c>
      <c r="E7" s="17">
        <v>1536</v>
      </c>
      <c r="F7" s="18">
        <v>0</v>
      </c>
      <c r="G7" s="19">
        <v>0</v>
      </c>
      <c r="H7" s="20">
        <v>0</v>
      </c>
      <c r="I7" s="19">
        <f t="shared" si="0"/>
        <v>1536</v>
      </c>
      <c r="J7" s="36"/>
    </row>
    <row r="8" s="4" customFormat="1" customHeight="1" spans="1:10">
      <c r="A8" s="15">
        <v>6</v>
      </c>
      <c r="B8" s="21"/>
      <c r="C8" s="21"/>
      <c r="D8" s="1" t="s">
        <v>17</v>
      </c>
      <c r="E8" s="17">
        <v>1536</v>
      </c>
      <c r="F8" s="22">
        <v>0</v>
      </c>
      <c r="G8" s="19">
        <v>0</v>
      </c>
      <c r="H8" s="20">
        <v>0</v>
      </c>
      <c r="I8" s="19">
        <f t="shared" si="0"/>
        <v>1536</v>
      </c>
      <c r="J8" s="36"/>
    </row>
    <row r="9" s="4" customFormat="1" customHeight="1" spans="1:10">
      <c r="A9" s="15">
        <v>7</v>
      </c>
      <c r="B9" s="21"/>
      <c r="C9" s="21"/>
      <c r="D9" s="1" t="s">
        <v>18</v>
      </c>
      <c r="E9" s="17">
        <v>1536</v>
      </c>
      <c r="F9" s="18">
        <v>0</v>
      </c>
      <c r="G9" s="19">
        <v>0</v>
      </c>
      <c r="H9" s="20">
        <v>0</v>
      </c>
      <c r="I9" s="19">
        <f t="shared" si="0"/>
        <v>1536</v>
      </c>
      <c r="J9" s="36"/>
    </row>
    <row r="10" s="4" customFormat="1" customHeight="1" spans="1:10">
      <c r="A10" s="15">
        <v>8</v>
      </c>
      <c r="B10" s="23"/>
      <c r="C10" s="23"/>
      <c r="D10" s="1" t="s">
        <v>19</v>
      </c>
      <c r="E10" s="17">
        <v>1536</v>
      </c>
      <c r="F10" s="18">
        <v>0</v>
      </c>
      <c r="G10" s="19">
        <v>0</v>
      </c>
      <c r="H10" s="20">
        <v>0</v>
      </c>
      <c r="I10" s="19">
        <f t="shared" si="0"/>
        <v>1536</v>
      </c>
      <c r="J10" s="36"/>
    </row>
    <row r="11" s="4" customFormat="1" customHeight="1" spans="1:10">
      <c r="A11" s="15">
        <v>9</v>
      </c>
      <c r="B11" s="24" t="s">
        <v>20</v>
      </c>
      <c r="C11" s="24">
        <f>SUM(I11:I14)</f>
        <v>5927</v>
      </c>
      <c r="D11" s="1" t="s">
        <v>21</v>
      </c>
      <c r="E11" s="17">
        <v>1536</v>
      </c>
      <c r="F11" s="22">
        <v>0</v>
      </c>
      <c r="G11" s="19">
        <v>0</v>
      </c>
      <c r="H11" s="20">
        <v>0</v>
      </c>
      <c r="I11" s="19">
        <f t="shared" si="0"/>
        <v>1536</v>
      </c>
      <c r="J11" s="36"/>
    </row>
    <row r="12" s="4" customFormat="1" customHeight="1" spans="1:10">
      <c r="A12" s="15">
        <v>10</v>
      </c>
      <c r="B12" s="24"/>
      <c r="C12" s="24"/>
      <c r="D12" s="1" t="s">
        <v>22</v>
      </c>
      <c r="E12" s="17">
        <v>1536</v>
      </c>
      <c r="F12" s="18">
        <v>0</v>
      </c>
      <c r="G12" s="19">
        <v>0</v>
      </c>
      <c r="H12" s="20">
        <v>0</v>
      </c>
      <c r="I12" s="19">
        <f t="shared" si="0"/>
        <v>1536</v>
      </c>
      <c r="J12" s="36"/>
    </row>
    <row r="13" s="4" customFormat="1" customHeight="1" spans="1:10">
      <c r="A13" s="15">
        <v>11</v>
      </c>
      <c r="B13" s="24"/>
      <c r="C13" s="24"/>
      <c r="D13" s="2" t="s">
        <v>23</v>
      </c>
      <c r="E13" s="17">
        <v>1536</v>
      </c>
      <c r="F13" s="18">
        <v>0</v>
      </c>
      <c r="G13" s="19">
        <v>0</v>
      </c>
      <c r="H13" s="20">
        <v>0</v>
      </c>
      <c r="I13" s="19">
        <f t="shared" si="0"/>
        <v>1536</v>
      </c>
      <c r="J13" s="36"/>
    </row>
    <row r="14" s="4" customFormat="1" customHeight="1" spans="1:10">
      <c r="A14" s="15">
        <v>12</v>
      </c>
      <c r="B14" s="24"/>
      <c r="C14" s="24"/>
      <c r="D14" s="2" t="s">
        <v>24</v>
      </c>
      <c r="E14" s="17">
        <v>1536</v>
      </c>
      <c r="F14" s="22">
        <v>0</v>
      </c>
      <c r="G14" s="19">
        <v>0</v>
      </c>
      <c r="H14" s="25">
        <v>217</v>
      </c>
      <c r="I14" s="19">
        <f t="shared" si="0"/>
        <v>1319</v>
      </c>
      <c r="J14" s="36"/>
    </row>
    <row r="15" s="5" customFormat="1" customHeight="1" spans="1:10">
      <c r="A15" s="15">
        <v>13</v>
      </c>
      <c r="B15" s="26" t="s">
        <v>25</v>
      </c>
      <c r="C15" s="27">
        <f>SUM(I15:I22)</f>
        <v>12071</v>
      </c>
      <c r="D15" s="1" t="s">
        <v>26</v>
      </c>
      <c r="E15" s="17">
        <v>1536</v>
      </c>
      <c r="F15" s="18">
        <v>0</v>
      </c>
      <c r="G15" s="19">
        <v>0</v>
      </c>
      <c r="H15" s="20">
        <v>0</v>
      </c>
      <c r="I15" s="19">
        <f t="shared" si="0"/>
        <v>1536</v>
      </c>
      <c r="J15" s="36"/>
    </row>
    <row r="16" s="5" customFormat="1" customHeight="1" spans="1:10">
      <c r="A16" s="15">
        <v>14</v>
      </c>
      <c r="B16" s="26"/>
      <c r="C16" s="27"/>
      <c r="D16" s="1" t="s">
        <v>27</v>
      </c>
      <c r="E16" s="17">
        <v>1536</v>
      </c>
      <c r="F16" s="18">
        <v>0</v>
      </c>
      <c r="G16" s="19">
        <v>0</v>
      </c>
      <c r="H16" s="20">
        <v>0</v>
      </c>
      <c r="I16" s="19">
        <f t="shared" si="0"/>
        <v>1536</v>
      </c>
      <c r="J16" s="36"/>
    </row>
    <row r="17" s="5" customFormat="1" customHeight="1" spans="1:10">
      <c r="A17" s="15">
        <v>15</v>
      </c>
      <c r="B17" s="26"/>
      <c r="C17" s="27"/>
      <c r="D17" s="1" t="s">
        <v>28</v>
      </c>
      <c r="E17" s="17">
        <v>1536</v>
      </c>
      <c r="F17" s="22">
        <v>0</v>
      </c>
      <c r="G17" s="19">
        <v>0</v>
      </c>
      <c r="H17" s="20">
        <v>0</v>
      </c>
      <c r="I17" s="19">
        <f t="shared" si="0"/>
        <v>1536</v>
      </c>
      <c r="J17" s="36"/>
    </row>
    <row r="18" s="6" customFormat="1" customHeight="1" spans="1:10">
      <c r="A18" s="15">
        <v>16</v>
      </c>
      <c r="B18" s="26"/>
      <c r="C18" s="27"/>
      <c r="D18" s="1" t="s">
        <v>29</v>
      </c>
      <c r="E18" s="17">
        <v>1536</v>
      </c>
      <c r="F18" s="18">
        <v>0</v>
      </c>
      <c r="G18" s="19">
        <v>0</v>
      </c>
      <c r="H18" s="25">
        <v>217</v>
      </c>
      <c r="I18" s="19">
        <f t="shared" si="0"/>
        <v>1319</v>
      </c>
      <c r="J18" s="36"/>
    </row>
    <row r="19" s="5" customFormat="1" customHeight="1" spans="1:10">
      <c r="A19" s="15">
        <v>17</v>
      </c>
      <c r="B19" s="26"/>
      <c r="C19" s="27"/>
      <c r="D19" s="1" t="s">
        <v>30</v>
      </c>
      <c r="E19" s="17">
        <v>1536</v>
      </c>
      <c r="F19" s="18">
        <v>0</v>
      </c>
      <c r="G19" s="19">
        <v>0</v>
      </c>
      <c r="H19" s="20">
        <v>0</v>
      </c>
      <c r="I19" s="19">
        <f t="shared" si="0"/>
        <v>1536</v>
      </c>
      <c r="J19" s="36"/>
    </row>
    <row r="20" s="5" customFormat="1" customHeight="1" spans="1:10">
      <c r="A20" s="15">
        <v>18</v>
      </c>
      <c r="B20" s="26"/>
      <c r="C20" s="27"/>
      <c r="D20" s="1" t="s">
        <v>31</v>
      </c>
      <c r="E20" s="17">
        <v>1536</v>
      </c>
      <c r="F20" s="22">
        <v>0</v>
      </c>
      <c r="G20" s="19">
        <v>0</v>
      </c>
      <c r="H20" s="20">
        <v>0</v>
      </c>
      <c r="I20" s="19">
        <f t="shared" si="0"/>
        <v>1536</v>
      </c>
      <c r="J20" s="36"/>
    </row>
    <row r="21" s="5" customFormat="1" customHeight="1" spans="1:10">
      <c r="A21" s="15">
        <v>19</v>
      </c>
      <c r="B21" s="26"/>
      <c r="C21" s="27"/>
      <c r="D21" s="1" t="s">
        <v>32</v>
      </c>
      <c r="E21" s="17">
        <v>1536</v>
      </c>
      <c r="F21" s="18">
        <v>0</v>
      </c>
      <c r="G21" s="19">
        <v>0</v>
      </c>
      <c r="H21" s="20">
        <v>0</v>
      </c>
      <c r="I21" s="19">
        <f t="shared" si="0"/>
        <v>1536</v>
      </c>
      <c r="J21" s="36"/>
    </row>
    <row r="22" s="5" customFormat="1" customHeight="1" spans="1:10">
      <c r="A22" s="15">
        <v>20</v>
      </c>
      <c r="B22" s="26"/>
      <c r="C22" s="27"/>
      <c r="D22" s="1" t="s">
        <v>33</v>
      </c>
      <c r="E22" s="17">
        <v>1536</v>
      </c>
      <c r="F22" s="18">
        <v>0</v>
      </c>
      <c r="G22" s="19">
        <v>0</v>
      </c>
      <c r="H22" s="20">
        <v>0</v>
      </c>
      <c r="I22" s="19">
        <f t="shared" si="0"/>
        <v>1536</v>
      </c>
      <c r="J22" s="36"/>
    </row>
    <row r="23" s="5" customFormat="1" customHeight="1" spans="1:10">
      <c r="A23" s="15">
        <v>21</v>
      </c>
      <c r="B23" s="28" t="s">
        <v>34</v>
      </c>
      <c r="C23" s="28">
        <f>I23+I24+I25</f>
        <v>4608</v>
      </c>
      <c r="D23" s="1" t="s">
        <v>35</v>
      </c>
      <c r="E23" s="17">
        <v>1536</v>
      </c>
      <c r="F23" s="18">
        <v>0</v>
      </c>
      <c r="G23" s="19">
        <v>0</v>
      </c>
      <c r="H23" s="20">
        <v>0</v>
      </c>
      <c r="I23" s="19">
        <f t="shared" si="0"/>
        <v>1536</v>
      </c>
      <c r="J23" s="36"/>
    </row>
    <row r="24" s="5" customFormat="1" customHeight="1" spans="1:10">
      <c r="A24" s="15">
        <v>22</v>
      </c>
      <c r="B24" s="27"/>
      <c r="C24" s="27"/>
      <c r="D24" s="1" t="s">
        <v>36</v>
      </c>
      <c r="E24" s="17">
        <v>1536</v>
      </c>
      <c r="F24" s="22">
        <v>0</v>
      </c>
      <c r="G24" s="19">
        <v>0</v>
      </c>
      <c r="H24" s="20">
        <v>0</v>
      </c>
      <c r="I24" s="19">
        <f t="shared" si="0"/>
        <v>1536</v>
      </c>
      <c r="J24" s="36"/>
    </row>
    <row r="25" s="5" customFormat="1" customHeight="1" spans="1:10">
      <c r="A25" s="15">
        <v>23</v>
      </c>
      <c r="B25" s="29"/>
      <c r="C25" s="29"/>
      <c r="D25" s="1" t="s">
        <v>37</v>
      </c>
      <c r="E25" s="17">
        <v>1536</v>
      </c>
      <c r="F25" s="18">
        <v>0</v>
      </c>
      <c r="G25" s="19">
        <v>0</v>
      </c>
      <c r="H25" s="20">
        <v>0</v>
      </c>
      <c r="I25" s="19">
        <f t="shared" si="0"/>
        <v>1536</v>
      </c>
      <c r="J25" s="36"/>
    </row>
    <row r="26" s="5" customFormat="1" customHeight="1" spans="1:10">
      <c r="A26" s="15">
        <v>24</v>
      </c>
      <c r="B26" s="24" t="s">
        <v>38</v>
      </c>
      <c r="C26" s="30">
        <f>SUM(I26:I28)</f>
        <v>4608</v>
      </c>
      <c r="D26" s="1" t="s">
        <v>39</v>
      </c>
      <c r="E26" s="17">
        <v>1536</v>
      </c>
      <c r="F26" s="18">
        <v>0</v>
      </c>
      <c r="G26" s="19">
        <v>0</v>
      </c>
      <c r="H26" s="20">
        <v>0</v>
      </c>
      <c r="I26" s="19">
        <f t="shared" si="0"/>
        <v>1536</v>
      </c>
      <c r="J26" s="36"/>
    </row>
    <row r="27" s="5" customFormat="1" customHeight="1" spans="1:10">
      <c r="A27" s="15">
        <v>25</v>
      </c>
      <c r="B27" s="24"/>
      <c r="C27" s="30"/>
      <c r="D27" s="1" t="s">
        <v>40</v>
      </c>
      <c r="E27" s="17">
        <v>1536</v>
      </c>
      <c r="F27" s="22">
        <v>0</v>
      </c>
      <c r="G27" s="19">
        <v>0</v>
      </c>
      <c r="H27" s="20">
        <v>0</v>
      </c>
      <c r="I27" s="19">
        <f t="shared" si="0"/>
        <v>1536</v>
      </c>
      <c r="J27" s="36"/>
    </row>
    <row r="28" s="6" customFormat="1" ht="23" customHeight="1" spans="1:10">
      <c r="A28" s="15">
        <v>26</v>
      </c>
      <c r="B28" s="24"/>
      <c r="C28" s="30"/>
      <c r="D28" s="1" t="s">
        <v>41</v>
      </c>
      <c r="E28" s="17">
        <v>1536</v>
      </c>
      <c r="F28" s="18">
        <v>0</v>
      </c>
      <c r="G28" s="19">
        <v>0</v>
      </c>
      <c r="H28" s="20">
        <v>0</v>
      </c>
      <c r="I28" s="19">
        <f t="shared" si="0"/>
        <v>1536</v>
      </c>
      <c r="J28" s="36"/>
    </row>
    <row r="29" s="6" customFormat="1" ht="20" customHeight="1" spans="1:10">
      <c r="A29" s="15">
        <v>27</v>
      </c>
      <c r="B29" s="31" t="s">
        <v>42</v>
      </c>
      <c r="C29" s="31">
        <f>SUM(I29:I46)</f>
        <v>27648</v>
      </c>
      <c r="D29" s="1" t="s">
        <v>43</v>
      </c>
      <c r="E29" s="17">
        <v>1536</v>
      </c>
      <c r="F29" s="18">
        <v>0</v>
      </c>
      <c r="G29" s="19">
        <v>0</v>
      </c>
      <c r="H29" s="20">
        <v>0</v>
      </c>
      <c r="I29" s="19">
        <f t="shared" si="0"/>
        <v>1536</v>
      </c>
      <c r="J29" s="36"/>
    </row>
    <row r="30" s="6" customFormat="1" ht="20" customHeight="1" spans="1:10">
      <c r="A30" s="15">
        <v>28</v>
      </c>
      <c r="B30" s="32"/>
      <c r="C30" s="32"/>
      <c r="D30" s="1" t="s">
        <v>44</v>
      </c>
      <c r="E30" s="17">
        <v>1536</v>
      </c>
      <c r="F30" s="22">
        <v>0</v>
      </c>
      <c r="G30" s="19">
        <v>0</v>
      </c>
      <c r="H30" s="20">
        <v>0</v>
      </c>
      <c r="I30" s="19">
        <f t="shared" si="0"/>
        <v>1536</v>
      </c>
      <c r="J30" s="36"/>
    </row>
    <row r="31" s="6" customFormat="1" ht="20" customHeight="1" spans="1:10">
      <c r="A31" s="15">
        <v>29</v>
      </c>
      <c r="B31" s="32"/>
      <c r="C31" s="32"/>
      <c r="D31" s="1" t="s">
        <v>45</v>
      </c>
      <c r="E31" s="17">
        <v>1536</v>
      </c>
      <c r="F31" s="18">
        <v>0</v>
      </c>
      <c r="G31" s="19">
        <v>0</v>
      </c>
      <c r="H31" s="20">
        <v>0</v>
      </c>
      <c r="I31" s="19">
        <f t="shared" si="0"/>
        <v>1536</v>
      </c>
      <c r="J31" s="36"/>
    </row>
    <row r="32" s="7" customFormat="1" ht="20" customHeight="1" spans="1:10">
      <c r="A32" s="15">
        <v>30</v>
      </c>
      <c r="B32" s="32"/>
      <c r="C32" s="32"/>
      <c r="D32" s="1" t="s">
        <v>46</v>
      </c>
      <c r="E32" s="17">
        <v>1536</v>
      </c>
      <c r="F32" s="22">
        <v>0</v>
      </c>
      <c r="G32" s="19">
        <v>0</v>
      </c>
      <c r="H32" s="20">
        <v>0</v>
      </c>
      <c r="I32" s="19">
        <f t="shared" si="0"/>
        <v>1536</v>
      </c>
      <c r="J32" s="36"/>
    </row>
    <row r="33" s="7" customFormat="1" ht="33" customHeight="1" spans="1:10">
      <c r="A33" s="15">
        <v>31</v>
      </c>
      <c r="B33" s="32"/>
      <c r="C33" s="32"/>
      <c r="D33" s="1" t="s">
        <v>47</v>
      </c>
      <c r="E33" s="17">
        <v>1536</v>
      </c>
      <c r="F33" s="18">
        <v>0</v>
      </c>
      <c r="G33" s="19">
        <v>0</v>
      </c>
      <c r="H33" s="20">
        <v>0</v>
      </c>
      <c r="I33" s="19">
        <f t="shared" si="0"/>
        <v>1536</v>
      </c>
      <c r="J33" s="36"/>
    </row>
    <row r="34" s="5" customFormat="1" ht="20" customHeight="1" spans="1:10">
      <c r="A34" s="15">
        <v>32</v>
      </c>
      <c r="B34" s="32"/>
      <c r="C34" s="32"/>
      <c r="D34" s="1" t="s">
        <v>48</v>
      </c>
      <c r="E34" s="17">
        <v>1536</v>
      </c>
      <c r="F34" s="18">
        <v>0</v>
      </c>
      <c r="G34" s="19">
        <v>0</v>
      </c>
      <c r="H34" s="20">
        <v>0</v>
      </c>
      <c r="I34" s="19">
        <f t="shared" si="0"/>
        <v>1536</v>
      </c>
      <c r="J34" s="36"/>
    </row>
    <row r="35" s="5" customFormat="1" ht="20" customHeight="1" spans="1:10">
      <c r="A35" s="15">
        <v>33</v>
      </c>
      <c r="B35" s="32"/>
      <c r="C35" s="32"/>
      <c r="D35" s="1" t="s">
        <v>49</v>
      </c>
      <c r="E35" s="17">
        <v>1536</v>
      </c>
      <c r="F35" s="22">
        <v>0</v>
      </c>
      <c r="G35" s="19">
        <v>0</v>
      </c>
      <c r="H35" s="20">
        <v>0</v>
      </c>
      <c r="I35" s="19">
        <f t="shared" si="0"/>
        <v>1536</v>
      </c>
      <c r="J35" s="36"/>
    </row>
    <row r="36" s="6" customFormat="1" ht="20" customHeight="1" spans="1:10">
      <c r="A36" s="15">
        <v>34</v>
      </c>
      <c r="B36" s="32"/>
      <c r="C36" s="32"/>
      <c r="D36" s="1" t="s">
        <v>50</v>
      </c>
      <c r="E36" s="17">
        <v>1536</v>
      </c>
      <c r="F36" s="18">
        <v>0</v>
      </c>
      <c r="G36" s="19">
        <v>0</v>
      </c>
      <c r="H36" s="20">
        <v>0</v>
      </c>
      <c r="I36" s="19">
        <f t="shared" ref="I36:I67" si="1">E36-F36-G36-H36</f>
        <v>1536</v>
      </c>
      <c r="J36" s="36"/>
    </row>
    <row r="37" s="6" customFormat="1" ht="21" customHeight="1" spans="1:10">
      <c r="A37" s="15">
        <v>35</v>
      </c>
      <c r="B37" s="32"/>
      <c r="C37" s="32"/>
      <c r="D37" s="1" t="s">
        <v>51</v>
      </c>
      <c r="E37" s="17">
        <v>1536</v>
      </c>
      <c r="F37" s="18">
        <v>0</v>
      </c>
      <c r="G37" s="19">
        <v>0</v>
      </c>
      <c r="H37" s="20">
        <v>0</v>
      </c>
      <c r="I37" s="19">
        <f t="shared" si="1"/>
        <v>1536</v>
      </c>
      <c r="J37" s="36"/>
    </row>
    <row r="38" s="6" customFormat="1" ht="21" customHeight="1" spans="1:10">
      <c r="A38" s="15">
        <v>36</v>
      </c>
      <c r="B38" s="32"/>
      <c r="C38" s="32"/>
      <c r="D38" s="1" t="s">
        <v>52</v>
      </c>
      <c r="E38" s="17">
        <v>1536</v>
      </c>
      <c r="F38" s="22">
        <v>0</v>
      </c>
      <c r="G38" s="19">
        <v>0</v>
      </c>
      <c r="H38" s="20">
        <v>0</v>
      </c>
      <c r="I38" s="19">
        <f t="shared" si="1"/>
        <v>1536</v>
      </c>
      <c r="J38" s="36"/>
    </row>
    <row r="39" s="6" customFormat="1" ht="21" customHeight="1" spans="1:10">
      <c r="A39" s="15">
        <v>37</v>
      </c>
      <c r="B39" s="32"/>
      <c r="C39" s="32"/>
      <c r="D39" s="1" t="s">
        <v>53</v>
      </c>
      <c r="E39" s="17">
        <v>1536</v>
      </c>
      <c r="F39" s="18">
        <v>0</v>
      </c>
      <c r="G39" s="19">
        <v>0</v>
      </c>
      <c r="H39" s="20">
        <v>0</v>
      </c>
      <c r="I39" s="19">
        <f t="shared" si="1"/>
        <v>1536</v>
      </c>
      <c r="J39" s="36"/>
    </row>
    <row r="40" s="6" customFormat="1" ht="21" customHeight="1" spans="1:10">
      <c r="A40" s="15">
        <v>38</v>
      </c>
      <c r="B40" s="32"/>
      <c r="C40" s="32"/>
      <c r="D40" s="1" t="s">
        <v>54</v>
      </c>
      <c r="E40" s="17">
        <v>1536</v>
      </c>
      <c r="F40" s="18">
        <v>0</v>
      </c>
      <c r="G40" s="19">
        <v>0</v>
      </c>
      <c r="H40" s="20">
        <v>0</v>
      </c>
      <c r="I40" s="19">
        <f t="shared" si="1"/>
        <v>1536</v>
      </c>
      <c r="J40" s="36"/>
    </row>
    <row r="41" s="6" customFormat="1" ht="21" customHeight="1" spans="1:10">
      <c r="A41" s="15">
        <v>39</v>
      </c>
      <c r="B41" s="32"/>
      <c r="C41" s="32"/>
      <c r="D41" s="1" t="s">
        <v>55</v>
      </c>
      <c r="E41" s="17">
        <v>1536</v>
      </c>
      <c r="F41" s="22">
        <v>0</v>
      </c>
      <c r="G41" s="19">
        <v>0</v>
      </c>
      <c r="H41" s="20">
        <v>0</v>
      </c>
      <c r="I41" s="19">
        <f t="shared" si="1"/>
        <v>1536</v>
      </c>
      <c r="J41" s="36"/>
    </row>
    <row r="42" s="6" customFormat="1" ht="21" customHeight="1" spans="1:10">
      <c r="A42" s="15">
        <v>40</v>
      </c>
      <c r="B42" s="32"/>
      <c r="C42" s="32"/>
      <c r="D42" s="1" t="s">
        <v>56</v>
      </c>
      <c r="E42" s="17">
        <v>1536</v>
      </c>
      <c r="F42" s="18">
        <v>0</v>
      </c>
      <c r="G42" s="19">
        <v>0</v>
      </c>
      <c r="H42" s="20">
        <v>0</v>
      </c>
      <c r="I42" s="19">
        <f t="shared" si="1"/>
        <v>1536</v>
      </c>
      <c r="J42" s="36"/>
    </row>
    <row r="43" s="6" customFormat="1" ht="21" customHeight="1" spans="1:10">
      <c r="A43" s="15">
        <v>41</v>
      </c>
      <c r="B43" s="32"/>
      <c r="C43" s="32"/>
      <c r="D43" s="1" t="s">
        <v>57</v>
      </c>
      <c r="E43" s="17">
        <v>1536</v>
      </c>
      <c r="F43" s="18">
        <v>0</v>
      </c>
      <c r="G43" s="19">
        <v>0</v>
      </c>
      <c r="H43" s="20">
        <v>0</v>
      </c>
      <c r="I43" s="19">
        <f t="shared" si="1"/>
        <v>1536</v>
      </c>
      <c r="J43" s="36"/>
    </row>
    <row r="44" s="6" customFormat="1" ht="21" customHeight="1" spans="1:10">
      <c r="A44" s="15">
        <v>42</v>
      </c>
      <c r="B44" s="32"/>
      <c r="C44" s="32"/>
      <c r="D44" s="1" t="s">
        <v>58</v>
      </c>
      <c r="E44" s="17">
        <v>1536</v>
      </c>
      <c r="F44" s="22">
        <v>0</v>
      </c>
      <c r="G44" s="19">
        <v>0</v>
      </c>
      <c r="H44" s="20">
        <v>0</v>
      </c>
      <c r="I44" s="19">
        <f t="shared" si="1"/>
        <v>1536</v>
      </c>
      <c r="J44" s="36"/>
    </row>
    <row r="45" s="6" customFormat="1" ht="21" customHeight="1" spans="1:10">
      <c r="A45" s="15">
        <v>43</v>
      </c>
      <c r="B45" s="32"/>
      <c r="C45" s="32"/>
      <c r="D45" s="1" t="s">
        <v>59</v>
      </c>
      <c r="E45" s="17">
        <v>1536</v>
      </c>
      <c r="F45" s="18">
        <v>0</v>
      </c>
      <c r="G45" s="19">
        <v>0</v>
      </c>
      <c r="H45" s="20">
        <v>0</v>
      </c>
      <c r="I45" s="19">
        <f t="shared" si="1"/>
        <v>1536</v>
      </c>
      <c r="J45" s="36"/>
    </row>
    <row r="46" s="6" customFormat="1" ht="32" customHeight="1" spans="1:10">
      <c r="A46" s="15">
        <v>44</v>
      </c>
      <c r="B46" s="32"/>
      <c r="C46" s="32"/>
      <c r="D46" s="1" t="s">
        <v>60</v>
      </c>
      <c r="E46" s="17">
        <v>1536</v>
      </c>
      <c r="F46" s="18">
        <v>0</v>
      </c>
      <c r="G46" s="19">
        <v>0</v>
      </c>
      <c r="H46" s="20">
        <v>0</v>
      </c>
      <c r="I46" s="19">
        <f t="shared" si="1"/>
        <v>1536</v>
      </c>
      <c r="J46" s="36"/>
    </row>
    <row r="47" s="6" customFormat="1" ht="23" customHeight="1" spans="1:10">
      <c r="A47" s="15">
        <v>45</v>
      </c>
      <c r="B47" s="24" t="s">
        <v>61</v>
      </c>
      <c r="C47" s="24">
        <f>SUM(I47:I48)</f>
        <v>3072</v>
      </c>
      <c r="D47" s="1" t="s">
        <v>62</v>
      </c>
      <c r="E47" s="17">
        <v>1536</v>
      </c>
      <c r="F47" s="22">
        <v>0</v>
      </c>
      <c r="G47" s="19">
        <v>0</v>
      </c>
      <c r="H47" s="20">
        <v>0</v>
      </c>
      <c r="I47" s="19">
        <f t="shared" si="1"/>
        <v>1536</v>
      </c>
      <c r="J47" s="36"/>
    </row>
    <row r="48" s="7" customFormat="1" ht="22" customHeight="1" spans="1:10">
      <c r="A48" s="15">
        <v>46</v>
      </c>
      <c r="B48" s="24"/>
      <c r="C48" s="24"/>
      <c r="D48" s="1" t="s">
        <v>63</v>
      </c>
      <c r="E48" s="17">
        <v>1536</v>
      </c>
      <c r="F48" s="18">
        <v>0</v>
      </c>
      <c r="G48" s="19">
        <v>0</v>
      </c>
      <c r="H48" s="20">
        <v>0</v>
      </c>
      <c r="I48" s="19">
        <f t="shared" si="1"/>
        <v>1536</v>
      </c>
      <c r="J48" s="36"/>
    </row>
    <row r="49" s="7" customFormat="1" ht="22" customHeight="1" spans="1:10">
      <c r="A49" s="15">
        <v>47</v>
      </c>
      <c r="B49" s="33" t="s">
        <v>64</v>
      </c>
      <c r="C49" s="33">
        <f>SUM(I49:I65)</f>
        <v>26112</v>
      </c>
      <c r="D49" s="1" t="s">
        <v>65</v>
      </c>
      <c r="E49" s="17">
        <v>1536</v>
      </c>
      <c r="F49" s="18">
        <v>0</v>
      </c>
      <c r="G49" s="19">
        <v>0</v>
      </c>
      <c r="H49" s="20">
        <v>0</v>
      </c>
      <c r="I49" s="19">
        <f t="shared" si="1"/>
        <v>1536</v>
      </c>
      <c r="J49" s="36"/>
    </row>
    <row r="50" s="7" customFormat="1" ht="22" customHeight="1" spans="1:10">
      <c r="A50" s="15">
        <v>48</v>
      </c>
      <c r="B50" s="33"/>
      <c r="C50" s="33"/>
      <c r="D50" s="1" t="s">
        <v>66</v>
      </c>
      <c r="E50" s="17">
        <v>1536</v>
      </c>
      <c r="F50" s="22">
        <v>0</v>
      </c>
      <c r="G50" s="19">
        <v>0</v>
      </c>
      <c r="H50" s="20">
        <v>0</v>
      </c>
      <c r="I50" s="19">
        <f t="shared" si="1"/>
        <v>1536</v>
      </c>
      <c r="J50" s="36"/>
    </row>
    <row r="51" s="7" customFormat="1" ht="38" customHeight="1" spans="1:10">
      <c r="A51" s="15">
        <v>49</v>
      </c>
      <c r="B51" s="33"/>
      <c r="C51" s="33"/>
      <c r="D51" s="1" t="s">
        <v>67</v>
      </c>
      <c r="E51" s="17">
        <v>1536</v>
      </c>
      <c r="F51" s="18">
        <v>0</v>
      </c>
      <c r="G51" s="19">
        <v>0</v>
      </c>
      <c r="H51" s="20">
        <v>0</v>
      </c>
      <c r="I51" s="19">
        <f t="shared" si="1"/>
        <v>1536</v>
      </c>
      <c r="J51" s="36"/>
    </row>
    <row r="52" s="7" customFormat="1" ht="22" customHeight="1" spans="1:10">
      <c r="A52" s="15">
        <v>50</v>
      </c>
      <c r="B52" s="33"/>
      <c r="C52" s="33"/>
      <c r="D52" s="1" t="s">
        <v>68</v>
      </c>
      <c r="E52" s="17">
        <v>1536</v>
      </c>
      <c r="F52" s="18">
        <v>0</v>
      </c>
      <c r="G52" s="19">
        <v>0</v>
      </c>
      <c r="H52" s="20">
        <v>0</v>
      </c>
      <c r="I52" s="19">
        <f t="shared" si="1"/>
        <v>1536</v>
      </c>
      <c r="J52" s="36"/>
    </row>
    <row r="53" s="7" customFormat="1" ht="22" customHeight="1" spans="1:10">
      <c r="A53" s="15">
        <v>51</v>
      </c>
      <c r="B53" s="33"/>
      <c r="C53" s="33"/>
      <c r="D53" s="1" t="s">
        <v>69</v>
      </c>
      <c r="E53" s="17">
        <v>1536</v>
      </c>
      <c r="F53" s="22">
        <v>0</v>
      </c>
      <c r="G53" s="19">
        <v>0</v>
      </c>
      <c r="H53" s="20">
        <v>0</v>
      </c>
      <c r="I53" s="19">
        <f t="shared" si="1"/>
        <v>1536</v>
      </c>
      <c r="J53" s="36"/>
    </row>
    <row r="54" s="7" customFormat="1" ht="22" customHeight="1" spans="1:10">
      <c r="A54" s="15">
        <v>52</v>
      </c>
      <c r="B54" s="33"/>
      <c r="C54" s="33"/>
      <c r="D54" s="1" t="s">
        <v>70</v>
      </c>
      <c r="E54" s="17">
        <v>1536</v>
      </c>
      <c r="F54" s="18">
        <v>0</v>
      </c>
      <c r="G54" s="19">
        <v>0</v>
      </c>
      <c r="H54" s="20">
        <v>0</v>
      </c>
      <c r="I54" s="19">
        <f t="shared" si="1"/>
        <v>1536</v>
      </c>
      <c r="J54" s="36"/>
    </row>
    <row r="55" s="7" customFormat="1" ht="22" customHeight="1" spans="1:10">
      <c r="A55" s="15">
        <v>53</v>
      </c>
      <c r="B55" s="33"/>
      <c r="C55" s="33"/>
      <c r="D55" s="1" t="s">
        <v>71</v>
      </c>
      <c r="E55" s="17">
        <v>1536</v>
      </c>
      <c r="F55" s="18">
        <v>0</v>
      </c>
      <c r="G55" s="19">
        <v>0</v>
      </c>
      <c r="H55" s="20">
        <v>0</v>
      </c>
      <c r="I55" s="19">
        <f t="shared" si="1"/>
        <v>1536</v>
      </c>
      <c r="J55" s="36"/>
    </row>
    <row r="56" s="7" customFormat="1" ht="22" customHeight="1" spans="1:10">
      <c r="A56" s="15">
        <v>54</v>
      </c>
      <c r="B56" s="33"/>
      <c r="C56" s="33"/>
      <c r="D56" s="1" t="s">
        <v>72</v>
      </c>
      <c r="E56" s="17">
        <v>1536</v>
      </c>
      <c r="F56" s="22">
        <v>0</v>
      </c>
      <c r="G56" s="19">
        <v>0</v>
      </c>
      <c r="H56" s="20">
        <v>0</v>
      </c>
      <c r="I56" s="19">
        <f t="shared" si="1"/>
        <v>1536</v>
      </c>
      <c r="J56" s="36"/>
    </row>
    <row r="57" s="7" customFormat="1" ht="22" customHeight="1" spans="1:10">
      <c r="A57" s="15">
        <v>55</v>
      </c>
      <c r="B57" s="33"/>
      <c r="C57" s="33"/>
      <c r="D57" s="1" t="s">
        <v>73</v>
      </c>
      <c r="E57" s="17">
        <v>1536</v>
      </c>
      <c r="F57" s="18">
        <v>0</v>
      </c>
      <c r="G57" s="19">
        <v>0</v>
      </c>
      <c r="H57" s="20">
        <v>0</v>
      </c>
      <c r="I57" s="19">
        <f t="shared" si="1"/>
        <v>1536</v>
      </c>
      <c r="J57" s="36"/>
    </row>
    <row r="58" s="7" customFormat="1" ht="22" customHeight="1" spans="1:10">
      <c r="A58" s="15">
        <v>56</v>
      </c>
      <c r="B58" s="33"/>
      <c r="C58" s="33"/>
      <c r="D58" s="1" t="s">
        <v>74</v>
      </c>
      <c r="E58" s="17">
        <v>1536</v>
      </c>
      <c r="F58" s="18">
        <v>0</v>
      </c>
      <c r="G58" s="19">
        <v>0</v>
      </c>
      <c r="H58" s="20">
        <v>0</v>
      </c>
      <c r="I58" s="19">
        <f t="shared" si="1"/>
        <v>1536</v>
      </c>
      <c r="J58" s="36"/>
    </row>
    <row r="59" s="7" customFormat="1" ht="20" customHeight="1" spans="1:10">
      <c r="A59" s="15">
        <v>57</v>
      </c>
      <c r="B59" s="33"/>
      <c r="C59" s="33"/>
      <c r="D59" s="1" t="s">
        <v>75</v>
      </c>
      <c r="E59" s="17">
        <v>1536</v>
      </c>
      <c r="F59" s="22">
        <v>0</v>
      </c>
      <c r="G59" s="19">
        <v>0</v>
      </c>
      <c r="H59" s="20">
        <v>0</v>
      </c>
      <c r="I59" s="19">
        <f t="shared" si="1"/>
        <v>1536</v>
      </c>
      <c r="J59" s="36"/>
    </row>
    <row r="60" s="7" customFormat="1" ht="20" customHeight="1" spans="1:10">
      <c r="A60" s="15">
        <v>58</v>
      </c>
      <c r="B60" s="33"/>
      <c r="C60" s="33"/>
      <c r="D60" s="1" t="s">
        <v>76</v>
      </c>
      <c r="E60" s="17">
        <v>1536</v>
      </c>
      <c r="F60" s="18">
        <v>0</v>
      </c>
      <c r="G60" s="19">
        <v>0</v>
      </c>
      <c r="H60" s="20">
        <v>0</v>
      </c>
      <c r="I60" s="19">
        <f t="shared" si="1"/>
        <v>1536</v>
      </c>
      <c r="J60" s="36"/>
    </row>
    <row r="61" s="7" customFormat="1" ht="20" customHeight="1" spans="1:10">
      <c r="A61" s="15">
        <v>59</v>
      </c>
      <c r="B61" s="33"/>
      <c r="C61" s="33"/>
      <c r="D61" s="1" t="s">
        <v>77</v>
      </c>
      <c r="E61" s="17">
        <v>1536</v>
      </c>
      <c r="F61" s="18">
        <v>0</v>
      </c>
      <c r="G61" s="19">
        <v>0</v>
      </c>
      <c r="H61" s="20">
        <v>0</v>
      </c>
      <c r="I61" s="19">
        <f t="shared" si="1"/>
        <v>1536</v>
      </c>
      <c r="J61" s="36"/>
    </row>
    <row r="62" s="7" customFormat="1" ht="20" customHeight="1" spans="1:10">
      <c r="A62" s="15">
        <v>60</v>
      </c>
      <c r="B62" s="33"/>
      <c r="C62" s="33"/>
      <c r="D62" s="1" t="s">
        <v>78</v>
      </c>
      <c r="E62" s="17">
        <v>1536</v>
      </c>
      <c r="F62" s="22">
        <v>0</v>
      </c>
      <c r="G62" s="19">
        <v>0</v>
      </c>
      <c r="H62" s="20">
        <v>0</v>
      </c>
      <c r="I62" s="19">
        <f t="shared" si="1"/>
        <v>1536</v>
      </c>
      <c r="J62" s="36"/>
    </row>
    <row r="63" s="7" customFormat="1" ht="20" customHeight="1" spans="1:10">
      <c r="A63" s="15">
        <v>61</v>
      </c>
      <c r="B63" s="33"/>
      <c r="C63" s="33"/>
      <c r="D63" s="1" t="s">
        <v>79</v>
      </c>
      <c r="E63" s="17">
        <v>1536</v>
      </c>
      <c r="F63" s="18">
        <v>0</v>
      </c>
      <c r="G63" s="19">
        <v>0</v>
      </c>
      <c r="H63" s="20">
        <v>0</v>
      </c>
      <c r="I63" s="19">
        <f t="shared" si="1"/>
        <v>1536</v>
      </c>
      <c r="J63" s="36"/>
    </row>
    <row r="64" s="7" customFormat="1" ht="20" customHeight="1" spans="1:10">
      <c r="A64" s="15">
        <v>62</v>
      </c>
      <c r="B64" s="33"/>
      <c r="C64" s="33"/>
      <c r="D64" s="1" t="s">
        <v>80</v>
      </c>
      <c r="E64" s="17">
        <v>1536</v>
      </c>
      <c r="F64" s="18">
        <v>0</v>
      </c>
      <c r="G64" s="19">
        <v>0</v>
      </c>
      <c r="H64" s="20">
        <v>0</v>
      </c>
      <c r="I64" s="19">
        <f t="shared" si="1"/>
        <v>1536</v>
      </c>
      <c r="J64" s="36"/>
    </row>
    <row r="65" s="7" customFormat="1" ht="20" customHeight="1" spans="1:10">
      <c r="A65" s="15">
        <v>63</v>
      </c>
      <c r="B65" s="37"/>
      <c r="C65" s="37"/>
      <c r="D65" s="1" t="s">
        <v>81</v>
      </c>
      <c r="E65" s="17">
        <v>1536</v>
      </c>
      <c r="F65" s="22">
        <v>0</v>
      </c>
      <c r="G65" s="19">
        <v>0</v>
      </c>
      <c r="H65" s="20">
        <v>0</v>
      </c>
      <c r="I65" s="19">
        <f t="shared" si="1"/>
        <v>1536</v>
      </c>
      <c r="J65" s="36"/>
    </row>
    <row r="66" s="7" customFormat="1" ht="38" customHeight="1" spans="1:10">
      <c r="A66" s="15">
        <v>64</v>
      </c>
      <c r="B66" s="38" t="s">
        <v>82</v>
      </c>
      <c r="C66" s="38">
        <f>SUM(I66:I84)</f>
        <v>28750</v>
      </c>
      <c r="D66" s="1" t="s">
        <v>83</v>
      </c>
      <c r="E66" s="17">
        <v>1536</v>
      </c>
      <c r="F66" s="18">
        <v>0</v>
      </c>
      <c r="G66" s="19">
        <v>0</v>
      </c>
      <c r="H66" s="20">
        <v>0</v>
      </c>
      <c r="I66" s="19">
        <f t="shared" si="1"/>
        <v>1536</v>
      </c>
      <c r="J66" s="36" t="s">
        <v>84</v>
      </c>
    </row>
    <row r="67" s="7" customFormat="1" ht="20" customHeight="1" spans="1:10">
      <c r="A67" s="15">
        <v>65</v>
      </c>
      <c r="B67" s="38"/>
      <c r="C67" s="38"/>
      <c r="D67" s="1" t="s">
        <v>85</v>
      </c>
      <c r="E67" s="17">
        <v>1536</v>
      </c>
      <c r="F67" s="18">
        <v>0</v>
      </c>
      <c r="G67" s="19">
        <v>0</v>
      </c>
      <c r="H67" s="20">
        <v>0</v>
      </c>
      <c r="I67" s="19">
        <f t="shared" si="1"/>
        <v>1536</v>
      </c>
      <c r="J67" s="36"/>
    </row>
    <row r="68" s="7" customFormat="1" ht="20" customHeight="1" spans="1:10">
      <c r="A68" s="15">
        <v>66</v>
      </c>
      <c r="B68" s="38"/>
      <c r="C68" s="38"/>
      <c r="D68" s="1" t="s">
        <v>86</v>
      </c>
      <c r="E68" s="17">
        <v>1536</v>
      </c>
      <c r="F68" s="22">
        <v>0</v>
      </c>
      <c r="G68" s="19">
        <v>0</v>
      </c>
      <c r="H68" s="20">
        <v>0</v>
      </c>
      <c r="I68" s="19">
        <f t="shared" ref="I68:I84" si="2">E68-F68-G68-H68</f>
        <v>1536</v>
      </c>
      <c r="J68" s="36"/>
    </row>
    <row r="69" s="7" customFormat="1" ht="20" customHeight="1" spans="1:10">
      <c r="A69" s="15">
        <v>67</v>
      </c>
      <c r="B69" s="38"/>
      <c r="C69" s="38"/>
      <c r="D69" s="1" t="s">
        <v>87</v>
      </c>
      <c r="E69" s="17">
        <v>1536</v>
      </c>
      <c r="F69" s="18">
        <v>0</v>
      </c>
      <c r="G69" s="19">
        <v>0</v>
      </c>
      <c r="H69" s="20">
        <v>0</v>
      </c>
      <c r="I69" s="19">
        <f t="shared" si="2"/>
        <v>1536</v>
      </c>
      <c r="J69" s="36"/>
    </row>
    <row r="70" s="7" customFormat="1" ht="20" customHeight="1" spans="1:10">
      <c r="A70" s="15">
        <v>68</v>
      </c>
      <c r="B70" s="38"/>
      <c r="C70" s="38"/>
      <c r="D70" s="1" t="s">
        <v>88</v>
      </c>
      <c r="E70" s="17">
        <v>1536</v>
      </c>
      <c r="F70" s="18">
        <v>0</v>
      </c>
      <c r="G70" s="19">
        <v>0</v>
      </c>
      <c r="H70" s="25">
        <v>217</v>
      </c>
      <c r="I70" s="19">
        <f t="shared" si="2"/>
        <v>1319</v>
      </c>
      <c r="J70" s="36"/>
    </row>
    <row r="71" s="5" customFormat="1" ht="20" customHeight="1" spans="1:10">
      <c r="A71" s="15">
        <v>69</v>
      </c>
      <c r="B71" s="38"/>
      <c r="C71" s="38"/>
      <c r="D71" s="1" t="s">
        <v>89</v>
      </c>
      <c r="E71" s="17">
        <v>1536</v>
      </c>
      <c r="F71" s="22">
        <v>0</v>
      </c>
      <c r="G71" s="19">
        <v>0</v>
      </c>
      <c r="H71" s="20">
        <v>0</v>
      </c>
      <c r="I71" s="19">
        <f t="shared" si="2"/>
        <v>1536</v>
      </c>
      <c r="J71" s="36"/>
    </row>
    <row r="72" s="5" customFormat="1" ht="20" customHeight="1" spans="1:10">
      <c r="A72" s="15">
        <v>70</v>
      </c>
      <c r="B72" s="38"/>
      <c r="C72" s="38"/>
      <c r="D72" s="1" t="s">
        <v>90</v>
      </c>
      <c r="E72" s="17">
        <v>1536</v>
      </c>
      <c r="F72" s="18">
        <v>0</v>
      </c>
      <c r="G72" s="19">
        <v>0</v>
      </c>
      <c r="H72" s="20">
        <v>0</v>
      </c>
      <c r="I72" s="19">
        <f t="shared" si="2"/>
        <v>1536</v>
      </c>
      <c r="J72" s="36"/>
    </row>
    <row r="73" customFormat="1" ht="20" customHeight="1" spans="1:10">
      <c r="A73" s="15">
        <v>71</v>
      </c>
      <c r="B73" s="38"/>
      <c r="C73" s="38"/>
      <c r="D73" s="1" t="s">
        <v>91</v>
      </c>
      <c r="E73" s="17">
        <v>1536</v>
      </c>
      <c r="F73" s="18">
        <v>0</v>
      </c>
      <c r="G73" s="19">
        <v>0</v>
      </c>
      <c r="H73" s="20">
        <v>0</v>
      </c>
      <c r="I73" s="19">
        <f t="shared" si="2"/>
        <v>1536</v>
      </c>
      <c r="J73" s="36"/>
    </row>
    <row r="74" customFormat="1" ht="20" customHeight="1" spans="1:10">
      <c r="A74" s="15">
        <v>72</v>
      </c>
      <c r="B74" s="38"/>
      <c r="C74" s="38"/>
      <c r="D74" s="1" t="s">
        <v>92</v>
      </c>
      <c r="E74" s="17">
        <v>1536</v>
      </c>
      <c r="F74" s="22">
        <v>0</v>
      </c>
      <c r="G74" s="19">
        <v>0</v>
      </c>
      <c r="H74" s="25">
        <v>217</v>
      </c>
      <c r="I74" s="19">
        <f t="shared" si="2"/>
        <v>1319</v>
      </c>
      <c r="J74" s="36"/>
    </row>
    <row r="75" customFormat="1" ht="20" customHeight="1" spans="1:10">
      <c r="A75" s="15">
        <v>73</v>
      </c>
      <c r="B75" s="38"/>
      <c r="C75" s="38"/>
      <c r="D75" s="1" t="s">
        <v>93</v>
      </c>
      <c r="E75" s="17">
        <v>1536</v>
      </c>
      <c r="F75" s="18">
        <v>0</v>
      </c>
      <c r="G75" s="19">
        <v>0</v>
      </c>
      <c r="H75" s="20">
        <v>0</v>
      </c>
      <c r="I75" s="19">
        <f t="shared" si="2"/>
        <v>1536</v>
      </c>
      <c r="J75" s="36"/>
    </row>
    <row r="76" customFormat="1" ht="20" customHeight="1" spans="1:10">
      <c r="A76" s="15">
        <v>74</v>
      </c>
      <c r="B76" s="38"/>
      <c r="C76" s="38"/>
      <c r="D76" s="1" t="s">
        <v>94</v>
      </c>
      <c r="E76" s="17">
        <v>1536</v>
      </c>
      <c r="F76" s="18">
        <v>0</v>
      </c>
      <c r="G76" s="19">
        <v>0</v>
      </c>
      <c r="H76" s="20">
        <v>0</v>
      </c>
      <c r="I76" s="19">
        <f t="shared" si="2"/>
        <v>1536</v>
      </c>
      <c r="J76" s="36"/>
    </row>
    <row r="77" customFormat="1" ht="20" customHeight="1" spans="1:10">
      <c r="A77" s="15">
        <v>75</v>
      </c>
      <c r="B77" s="38"/>
      <c r="C77" s="38"/>
      <c r="D77" s="1" t="s">
        <v>95</v>
      </c>
      <c r="E77" s="17">
        <v>1536</v>
      </c>
      <c r="F77" s="22">
        <v>0</v>
      </c>
      <c r="G77" s="19">
        <v>0</v>
      </c>
      <c r="H77" s="20">
        <v>0</v>
      </c>
      <c r="I77" s="19">
        <f t="shared" si="2"/>
        <v>1536</v>
      </c>
      <c r="J77" s="36"/>
    </row>
    <row r="78" s="8" customFormat="1" ht="20" customHeight="1" spans="1:10">
      <c r="A78" s="15">
        <v>76</v>
      </c>
      <c r="B78" s="38"/>
      <c r="C78" s="38"/>
      <c r="D78" s="1" t="s">
        <v>96</v>
      </c>
      <c r="E78" s="17">
        <v>1536</v>
      </c>
      <c r="F78" s="18">
        <v>0</v>
      </c>
      <c r="G78" s="19">
        <v>0</v>
      </c>
      <c r="H78" s="20">
        <v>0</v>
      </c>
      <c r="I78" s="19">
        <f t="shared" si="2"/>
        <v>1536</v>
      </c>
      <c r="J78" s="36"/>
    </row>
    <row r="79" s="8" customFormat="1" ht="20" customHeight="1" spans="1:10">
      <c r="A79" s="15">
        <v>77</v>
      </c>
      <c r="B79" s="38"/>
      <c r="C79" s="38"/>
      <c r="D79" s="1" t="s">
        <v>97</v>
      </c>
      <c r="E79" s="17">
        <v>1536</v>
      </c>
      <c r="F79" s="18">
        <v>0</v>
      </c>
      <c r="G79" s="19">
        <v>0</v>
      </c>
      <c r="H79" s="20">
        <v>0</v>
      </c>
      <c r="I79" s="19">
        <f t="shared" si="2"/>
        <v>1536</v>
      </c>
      <c r="J79" s="36"/>
    </row>
    <row r="80" s="8" customFormat="1" ht="20" customHeight="1" spans="1:10">
      <c r="A80" s="15">
        <v>78</v>
      </c>
      <c r="B80" s="38"/>
      <c r="C80" s="38"/>
      <c r="D80" s="1" t="s">
        <v>98</v>
      </c>
      <c r="E80" s="17">
        <v>1536</v>
      </c>
      <c r="F80" s="22">
        <v>0</v>
      </c>
      <c r="G80" s="19">
        <v>0</v>
      </c>
      <c r="H80" s="20">
        <v>0</v>
      </c>
      <c r="I80" s="19">
        <f t="shared" si="2"/>
        <v>1536</v>
      </c>
      <c r="J80" s="36"/>
    </row>
    <row r="81" s="8" customFormat="1" ht="20" customHeight="1" spans="1:10">
      <c r="A81" s="15">
        <v>79</v>
      </c>
      <c r="B81" s="38"/>
      <c r="C81" s="38"/>
      <c r="D81" s="1" t="s">
        <v>99</v>
      </c>
      <c r="E81" s="17">
        <v>1536</v>
      </c>
      <c r="F81" s="18">
        <v>0</v>
      </c>
      <c r="G81" s="19">
        <v>0</v>
      </c>
      <c r="H81" s="20">
        <v>0</v>
      </c>
      <c r="I81" s="19">
        <f t="shared" si="2"/>
        <v>1536</v>
      </c>
      <c r="J81" s="36"/>
    </row>
    <row r="82" s="8" customFormat="1" ht="20" customHeight="1" spans="1:10">
      <c r="A82" s="15">
        <v>80</v>
      </c>
      <c r="B82" s="38"/>
      <c r="C82" s="38"/>
      <c r="D82" s="1" t="s">
        <v>100</v>
      </c>
      <c r="E82" s="17">
        <v>1536</v>
      </c>
      <c r="F82" s="18">
        <v>0</v>
      </c>
      <c r="G82" s="19">
        <v>0</v>
      </c>
      <c r="H82" s="20">
        <v>0</v>
      </c>
      <c r="I82" s="19">
        <f t="shared" si="2"/>
        <v>1536</v>
      </c>
      <c r="J82" s="36"/>
    </row>
    <row r="83" s="8" customFormat="1" ht="20" customHeight="1" spans="1:10">
      <c r="A83" s="15">
        <v>81</v>
      </c>
      <c r="B83" s="38"/>
      <c r="C83" s="38"/>
      <c r="D83" s="1" t="s">
        <v>101</v>
      </c>
      <c r="E83" s="17">
        <v>1536</v>
      </c>
      <c r="F83" s="22">
        <v>0</v>
      </c>
      <c r="G83" s="19">
        <v>0</v>
      </c>
      <c r="H83" s="20">
        <v>0</v>
      </c>
      <c r="I83" s="19">
        <f t="shared" si="2"/>
        <v>1536</v>
      </c>
      <c r="J83" s="36"/>
    </row>
    <row r="84" s="8" customFormat="1" ht="20" customHeight="1" spans="1:10">
      <c r="A84" s="15">
        <v>82</v>
      </c>
      <c r="B84" s="38"/>
      <c r="C84" s="38"/>
      <c r="D84" s="1" t="s">
        <v>102</v>
      </c>
      <c r="E84" s="17">
        <v>1536</v>
      </c>
      <c r="F84" s="18">
        <v>0</v>
      </c>
      <c r="G84" s="19">
        <v>0</v>
      </c>
      <c r="H84" s="20">
        <v>0</v>
      </c>
      <c r="I84" s="19">
        <f t="shared" si="2"/>
        <v>1536</v>
      </c>
      <c r="J84" s="36"/>
    </row>
    <row r="85" s="8" customFormat="1" ht="20" customHeight="1" spans="1:10">
      <c r="A85" s="15"/>
      <c r="B85" s="15"/>
      <c r="C85" s="39">
        <f>SUM(C3:C84)</f>
        <v>125084</v>
      </c>
      <c r="D85" s="39"/>
      <c r="E85" s="39">
        <f>SUM(E3:E84)</f>
        <v>125952</v>
      </c>
      <c r="F85" s="22">
        <f>SUM(F3:F84)</f>
        <v>0</v>
      </c>
      <c r="G85" s="19">
        <v>0</v>
      </c>
      <c r="H85" s="20">
        <f>SUM(H3:H84)</f>
        <v>868</v>
      </c>
      <c r="I85" s="17">
        <f>SUM(I3:I84)</f>
        <v>125084</v>
      </c>
      <c r="J85" s="36"/>
    </row>
  </sheetData>
  <autoFilter ref="A2:J85"/>
  <mergeCells count="19">
    <mergeCell ref="A1:J1"/>
    <mergeCell ref="B3:B10"/>
    <mergeCell ref="B11:B14"/>
    <mergeCell ref="B15:B22"/>
    <mergeCell ref="B23:B25"/>
    <mergeCell ref="B26:B28"/>
    <mergeCell ref="B29:B46"/>
    <mergeCell ref="B47:B48"/>
    <mergeCell ref="B49:B65"/>
    <mergeCell ref="B66:B84"/>
    <mergeCell ref="C3:C10"/>
    <mergeCell ref="C11:C14"/>
    <mergeCell ref="C15:C22"/>
    <mergeCell ref="C23:C25"/>
    <mergeCell ref="C26:C28"/>
    <mergeCell ref="C29:C46"/>
    <mergeCell ref="C47:C48"/>
    <mergeCell ref="C49:C65"/>
    <mergeCell ref="C66:C84"/>
  </mergeCells>
  <conditionalFormatting sqref="D9:D10">
    <cfRule type="duplicateValues" dxfId="0" priority="1"/>
  </conditionalFormatting>
  <pageMargins left="0.751388888888889" right="0.751388888888889" top="1" bottom="1" header="0.5" footer="0.5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83"/>
  <sheetViews>
    <sheetView topLeftCell="A61" workbookViewId="0">
      <selection activeCell="B1" sqref="B1:B83"/>
    </sheetView>
  </sheetViews>
  <sheetFormatPr defaultColWidth="9" defaultRowHeight="14.25" outlineLevelCol="1"/>
  <sheetData>
    <row r="1" spans="1:2">
      <c r="A1" s="1" t="s">
        <v>12</v>
      </c>
      <c r="B1">
        <f>VLOOKUP(A1,[1]Sheet1!$C$4:$G$108,5,0)</f>
        <v>0</v>
      </c>
    </row>
    <row r="2" spans="1:2">
      <c r="A2" s="1" t="s">
        <v>13</v>
      </c>
      <c r="B2">
        <f>VLOOKUP(A2,[1]Sheet1!$C$4:$G$108,5,0)</f>
        <v>0</v>
      </c>
    </row>
    <row r="3" spans="1:2">
      <c r="A3" s="1" t="s">
        <v>14</v>
      </c>
      <c r="B3">
        <f>VLOOKUP(A3,[1]Sheet1!$C$4:$G$108,5,0)</f>
        <v>0</v>
      </c>
    </row>
    <row r="4" spans="1:2">
      <c r="A4" s="1" t="s">
        <v>15</v>
      </c>
      <c r="B4">
        <f>VLOOKUP(A4,[1]Sheet1!$C$4:$G$108,5,0)</f>
        <v>0</v>
      </c>
    </row>
    <row r="5" spans="1:2">
      <c r="A5" s="1" t="s">
        <v>16</v>
      </c>
      <c r="B5">
        <f>VLOOKUP(A5,[1]Sheet1!$C$4:$G$108,5,0)</f>
        <v>0</v>
      </c>
    </row>
    <row r="6" spans="1:2">
      <c r="A6" s="1" t="s">
        <v>17</v>
      </c>
      <c r="B6">
        <f>VLOOKUP(A6,[1]Sheet1!$C$4:$G$108,5,0)</f>
        <v>0</v>
      </c>
    </row>
    <row r="7" spans="1:2">
      <c r="A7" s="1" t="s">
        <v>18</v>
      </c>
      <c r="B7">
        <f>VLOOKUP(A7,[1]Sheet1!$C$4:$G$108,5,0)</f>
        <v>0</v>
      </c>
    </row>
    <row r="8" spans="1:2">
      <c r="A8" s="1" t="s">
        <v>19</v>
      </c>
      <c r="B8">
        <f>VLOOKUP(A8,[1]Sheet1!$C$4:$G$108,5,0)</f>
        <v>0</v>
      </c>
    </row>
    <row r="9" spans="1:2">
      <c r="A9" s="1" t="s">
        <v>21</v>
      </c>
      <c r="B9">
        <f>VLOOKUP(A9,[1]Sheet1!$C$4:$G$108,5,0)</f>
        <v>0</v>
      </c>
    </row>
    <row r="10" spans="1:2">
      <c r="A10" s="1" t="s">
        <v>22</v>
      </c>
      <c r="B10">
        <f>VLOOKUP(A10,[1]Sheet1!$C$4:$G$108,5,0)</f>
        <v>0</v>
      </c>
    </row>
    <row r="11" spans="1:2">
      <c r="A11" s="2" t="s">
        <v>23</v>
      </c>
      <c r="B11">
        <f>VLOOKUP(A11,[1]Sheet1!$C$4:$G$108,5,0)</f>
        <v>0</v>
      </c>
    </row>
    <row r="12" spans="1:2">
      <c r="A12" s="2" t="s">
        <v>24</v>
      </c>
      <c r="B12">
        <f>VLOOKUP(A12,[1]Sheet1!$C$4:$G$108,5,0)</f>
        <v>217</v>
      </c>
    </row>
    <row r="13" spans="1:2">
      <c r="A13" s="1" t="s">
        <v>26</v>
      </c>
      <c r="B13">
        <f>VLOOKUP(A13,[1]Sheet1!$C$4:$G$108,5,0)</f>
        <v>0</v>
      </c>
    </row>
    <row r="14" spans="1:2">
      <c r="A14" s="1" t="s">
        <v>27</v>
      </c>
      <c r="B14">
        <f>VLOOKUP(A14,[1]Sheet1!$C$4:$G$108,5,0)</f>
        <v>0</v>
      </c>
    </row>
    <row r="15" spans="1:2">
      <c r="A15" s="1" t="s">
        <v>28</v>
      </c>
      <c r="B15">
        <f>VLOOKUP(A15,[1]Sheet1!$C$4:$G$108,5,0)</f>
        <v>0</v>
      </c>
    </row>
    <row r="16" spans="1:2">
      <c r="A16" s="1" t="s">
        <v>29</v>
      </c>
      <c r="B16">
        <f>VLOOKUP(A16,[1]Sheet1!$C$4:$G$108,5,0)</f>
        <v>217</v>
      </c>
    </row>
    <row r="17" spans="1:2">
      <c r="A17" s="1" t="s">
        <v>30</v>
      </c>
      <c r="B17">
        <f>VLOOKUP(A17,[1]Sheet1!$C$4:$G$108,5,0)</f>
        <v>0</v>
      </c>
    </row>
    <row r="18" spans="1:2">
      <c r="A18" s="1" t="s">
        <v>31</v>
      </c>
      <c r="B18">
        <f>VLOOKUP(A18,[1]Sheet1!$C$4:$G$108,5,0)</f>
        <v>0</v>
      </c>
    </row>
    <row r="19" spans="1:2">
      <c r="A19" s="1" t="s">
        <v>32</v>
      </c>
      <c r="B19">
        <f>VLOOKUP(A19,[1]Sheet1!$C$4:$G$108,5,0)</f>
        <v>0</v>
      </c>
    </row>
    <row r="20" spans="1:2">
      <c r="A20" s="1" t="s">
        <v>33</v>
      </c>
      <c r="B20">
        <f>VLOOKUP(A20,[1]Sheet1!$C$4:$G$108,5,0)</f>
        <v>0</v>
      </c>
    </row>
    <row r="21" spans="1:2">
      <c r="A21" s="1" t="s">
        <v>35</v>
      </c>
      <c r="B21">
        <f>VLOOKUP(A21,[1]Sheet1!$C$4:$G$108,5,0)</f>
        <v>0</v>
      </c>
    </row>
    <row r="22" spans="1:2">
      <c r="A22" s="1" t="s">
        <v>36</v>
      </c>
      <c r="B22">
        <f>VLOOKUP(A22,[1]Sheet1!$C$4:$G$108,5,0)</f>
        <v>0</v>
      </c>
    </row>
    <row r="23" spans="1:2">
      <c r="A23" s="1" t="s">
        <v>37</v>
      </c>
      <c r="B23">
        <f>VLOOKUP(A23,[1]Sheet1!$C$4:$G$108,5,0)</f>
        <v>0</v>
      </c>
    </row>
    <row r="24" spans="1:2">
      <c r="A24" s="1" t="s">
        <v>39</v>
      </c>
      <c r="B24">
        <f>VLOOKUP(A24,[1]Sheet1!$C$4:$G$108,5,0)</f>
        <v>0</v>
      </c>
    </row>
    <row r="25" spans="1:2">
      <c r="A25" s="1" t="s">
        <v>40</v>
      </c>
      <c r="B25">
        <f>VLOOKUP(A25,[1]Sheet1!$C$4:$G$108,5,0)</f>
        <v>0</v>
      </c>
    </row>
    <row r="26" spans="1:2">
      <c r="A26" s="1" t="s">
        <v>41</v>
      </c>
      <c r="B26">
        <f>VLOOKUP(A26,[1]Sheet1!$C$4:$G$108,5,0)</f>
        <v>0</v>
      </c>
    </row>
    <row r="27" spans="1:2">
      <c r="A27" s="1" t="s">
        <v>43</v>
      </c>
      <c r="B27">
        <f>VLOOKUP(A27,[1]Sheet1!$C$4:$G$108,5,0)</f>
        <v>0</v>
      </c>
    </row>
    <row r="28" spans="1:2">
      <c r="A28" s="1" t="s">
        <v>44</v>
      </c>
      <c r="B28">
        <f>VLOOKUP(A28,[1]Sheet1!$C$4:$G$108,5,0)</f>
        <v>0</v>
      </c>
    </row>
    <row r="29" spans="1:2">
      <c r="A29" s="1" t="s">
        <v>45</v>
      </c>
      <c r="B29">
        <f>VLOOKUP(A29,[1]Sheet1!$C$4:$G$108,5,0)</f>
        <v>0</v>
      </c>
    </row>
    <row r="30" spans="1:2">
      <c r="A30" s="1" t="s">
        <v>103</v>
      </c>
      <c r="B30">
        <f>VLOOKUP(A30,[1]Sheet1!$C$4:$G$108,5,0)</f>
        <v>0</v>
      </c>
    </row>
    <row r="31" spans="1:2">
      <c r="A31" s="1" t="s">
        <v>46</v>
      </c>
      <c r="B31">
        <f>VLOOKUP(A31,[1]Sheet1!$C$4:$G$108,5,0)</f>
        <v>0</v>
      </c>
    </row>
    <row r="32" spans="1:2">
      <c r="A32" s="1" t="s">
        <v>47</v>
      </c>
      <c r="B32">
        <f>VLOOKUP(A32,[1]Sheet1!$C$4:$G$108,5,0)</f>
        <v>0</v>
      </c>
    </row>
    <row r="33" spans="1:2">
      <c r="A33" s="1" t="s">
        <v>48</v>
      </c>
      <c r="B33">
        <f>VLOOKUP(A33,[1]Sheet1!$C$4:$G$108,5,0)</f>
        <v>0</v>
      </c>
    </row>
    <row r="34" spans="1:2">
      <c r="A34" s="1" t="s">
        <v>49</v>
      </c>
      <c r="B34">
        <f>VLOOKUP(A34,[1]Sheet1!$C$4:$G$108,5,0)</f>
        <v>0</v>
      </c>
    </row>
    <row r="35" spans="1:2">
      <c r="A35" s="1" t="s">
        <v>50</v>
      </c>
      <c r="B35">
        <f>VLOOKUP(A35,[1]Sheet1!$C$4:$G$108,5,0)</f>
        <v>0</v>
      </c>
    </row>
    <row r="36" spans="1:2">
      <c r="A36" s="1" t="s">
        <v>51</v>
      </c>
      <c r="B36">
        <f>VLOOKUP(A36,[1]Sheet1!$C$4:$G$108,5,0)</f>
        <v>0</v>
      </c>
    </row>
    <row r="37" spans="1:2">
      <c r="A37" s="1" t="s">
        <v>52</v>
      </c>
      <c r="B37">
        <f>VLOOKUP(A37,[1]Sheet1!$C$4:$G$108,5,0)</f>
        <v>0</v>
      </c>
    </row>
    <row r="38" spans="1:2">
      <c r="A38" s="1" t="s">
        <v>53</v>
      </c>
      <c r="B38">
        <f>VLOOKUP(A38,[1]Sheet1!$C$4:$G$108,5,0)</f>
        <v>0</v>
      </c>
    </row>
    <row r="39" spans="1:2">
      <c r="A39" s="1" t="s">
        <v>54</v>
      </c>
      <c r="B39">
        <f>VLOOKUP(A39,[1]Sheet1!$C$4:$G$108,5,0)</f>
        <v>0</v>
      </c>
    </row>
    <row r="40" spans="1:2">
      <c r="A40" s="1" t="s">
        <v>55</v>
      </c>
      <c r="B40">
        <f>VLOOKUP(A40,[1]Sheet1!$C$4:$G$108,5,0)</f>
        <v>0</v>
      </c>
    </row>
    <row r="41" spans="1:2">
      <c r="A41" s="1" t="s">
        <v>56</v>
      </c>
      <c r="B41">
        <f>VLOOKUP(A41,[1]Sheet1!$C$4:$G$108,5,0)</f>
        <v>0</v>
      </c>
    </row>
    <row r="42" spans="1:2">
      <c r="A42" s="1" t="s">
        <v>57</v>
      </c>
      <c r="B42">
        <f>VLOOKUP(A42,[1]Sheet1!$C$4:$G$108,5,0)</f>
        <v>0</v>
      </c>
    </row>
    <row r="43" spans="1:2">
      <c r="A43" s="1" t="s">
        <v>58</v>
      </c>
      <c r="B43">
        <f>VLOOKUP(A43,[1]Sheet1!$C$4:$G$108,5,0)</f>
        <v>0</v>
      </c>
    </row>
    <row r="44" spans="1:2">
      <c r="A44" s="1" t="s">
        <v>59</v>
      </c>
      <c r="B44">
        <f>VLOOKUP(A44,[1]Sheet1!$C$4:$G$108,5,0)</f>
        <v>0</v>
      </c>
    </row>
    <row r="45" spans="1:2">
      <c r="A45" s="1" t="s">
        <v>60</v>
      </c>
      <c r="B45">
        <f>VLOOKUP(A45,[1]Sheet1!$C$4:$G$108,5,0)</f>
        <v>0</v>
      </c>
    </row>
    <row r="46" spans="1:2">
      <c r="A46" s="1" t="s">
        <v>62</v>
      </c>
      <c r="B46">
        <f>VLOOKUP(A46,[1]Sheet1!$C$4:$G$108,5,0)</f>
        <v>0</v>
      </c>
    </row>
    <row r="47" spans="1:2">
      <c r="A47" s="1" t="s">
        <v>63</v>
      </c>
      <c r="B47">
        <f>VLOOKUP(A47,[1]Sheet1!$C$4:$G$108,5,0)</f>
        <v>0</v>
      </c>
    </row>
    <row r="48" spans="1:2">
      <c r="A48" s="1" t="s">
        <v>65</v>
      </c>
      <c r="B48">
        <f>VLOOKUP(A48,[1]Sheet1!$C$4:$G$108,5,0)</f>
        <v>0</v>
      </c>
    </row>
    <row r="49" spans="1:2">
      <c r="A49" s="1" t="s">
        <v>66</v>
      </c>
      <c r="B49">
        <f>VLOOKUP(A49,[1]Sheet1!$C$4:$G$108,5,0)</f>
        <v>0</v>
      </c>
    </row>
    <row r="50" spans="1:2">
      <c r="A50" s="1" t="s">
        <v>67</v>
      </c>
      <c r="B50">
        <f>VLOOKUP(A50,[1]Sheet1!$C$4:$G$108,5,0)</f>
        <v>0</v>
      </c>
    </row>
    <row r="51" spans="1:2">
      <c r="A51" s="1" t="s">
        <v>68</v>
      </c>
      <c r="B51">
        <f>VLOOKUP(A51,[1]Sheet1!$C$4:$G$108,5,0)</f>
        <v>0</v>
      </c>
    </row>
    <row r="52" spans="1:2">
      <c r="A52" s="1" t="s">
        <v>69</v>
      </c>
      <c r="B52">
        <f>VLOOKUP(A52,[1]Sheet1!$C$4:$G$108,5,0)</f>
        <v>0</v>
      </c>
    </row>
    <row r="53" spans="1:2">
      <c r="A53" s="1" t="s">
        <v>70</v>
      </c>
      <c r="B53">
        <f>VLOOKUP(A53,[1]Sheet1!$C$4:$G$108,5,0)</f>
        <v>0</v>
      </c>
    </row>
    <row r="54" spans="1:2">
      <c r="A54" s="1" t="s">
        <v>71</v>
      </c>
      <c r="B54">
        <f>VLOOKUP(A54,[1]Sheet1!$C$4:$G$108,5,0)</f>
        <v>0</v>
      </c>
    </row>
    <row r="55" spans="1:2">
      <c r="A55" s="1" t="s">
        <v>72</v>
      </c>
      <c r="B55">
        <f>VLOOKUP(A55,[1]Sheet1!$C$4:$G$108,5,0)</f>
        <v>0</v>
      </c>
    </row>
    <row r="56" spans="1:2">
      <c r="A56" s="1" t="s">
        <v>73</v>
      </c>
      <c r="B56">
        <f>VLOOKUP(A56,[1]Sheet1!$C$4:$G$108,5,0)</f>
        <v>0</v>
      </c>
    </row>
    <row r="57" spans="1:2">
      <c r="A57" s="1" t="s">
        <v>74</v>
      </c>
      <c r="B57">
        <f>VLOOKUP(A57,[1]Sheet1!$C$4:$G$108,5,0)</f>
        <v>0</v>
      </c>
    </row>
    <row r="58" spans="1:2">
      <c r="A58" s="1" t="s">
        <v>75</v>
      </c>
      <c r="B58">
        <f>VLOOKUP(A58,[1]Sheet1!$C$4:$G$108,5,0)</f>
        <v>0</v>
      </c>
    </row>
    <row r="59" spans="1:2">
      <c r="A59" s="1" t="s">
        <v>76</v>
      </c>
      <c r="B59">
        <f>VLOOKUP(A59,[1]Sheet1!$C$4:$G$108,5,0)</f>
        <v>0</v>
      </c>
    </row>
    <row r="60" spans="1:2">
      <c r="A60" s="1" t="s">
        <v>77</v>
      </c>
      <c r="B60">
        <f>VLOOKUP(A60,[1]Sheet1!$C$4:$G$108,5,0)</f>
        <v>0</v>
      </c>
    </row>
    <row r="61" spans="1:2">
      <c r="A61" s="1" t="s">
        <v>78</v>
      </c>
      <c r="B61">
        <f>VLOOKUP(A61,[1]Sheet1!$C$4:$G$108,5,0)</f>
        <v>0</v>
      </c>
    </row>
    <row r="62" spans="1:2">
      <c r="A62" s="1" t="s">
        <v>79</v>
      </c>
      <c r="B62">
        <f>VLOOKUP(A62,[1]Sheet1!$C$4:$G$108,5,0)</f>
        <v>0</v>
      </c>
    </row>
    <row r="63" spans="1:2">
      <c r="A63" s="1" t="s">
        <v>80</v>
      </c>
      <c r="B63">
        <f>VLOOKUP(A63,[1]Sheet1!$C$4:$G$108,5,0)</f>
        <v>0</v>
      </c>
    </row>
    <row r="64" spans="1:2">
      <c r="A64" s="1" t="s">
        <v>81</v>
      </c>
      <c r="B64">
        <f>VLOOKUP(A64,[1]Sheet1!$C$4:$G$108,5,0)</f>
        <v>0</v>
      </c>
    </row>
    <row r="65" spans="1:2">
      <c r="A65" s="1" t="s">
        <v>83</v>
      </c>
      <c r="B65">
        <f>VLOOKUP(A65,[1]Sheet1!$C$4:$G$108,5,0)</f>
        <v>0</v>
      </c>
    </row>
    <row r="66" spans="1:2">
      <c r="A66" s="1" t="s">
        <v>85</v>
      </c>
      <c r="B66">
        <f>VLOOKUP(A66,[1]Sheet1!$C$4:$G$108,5,0)</f>
        <v>0</v>
      </c>
    </row>
    <row r="67" spans="1:2">
      <c r="A67" s="1" t="s">
        <v>86</v>
      </c>
      <c r="B67">
        <f>VLOOKUP(A67,[1]Sheet1!$C$4:$G$108,5,0)</f>
        <v>0</v>
      </c>
    </row>
    <row r="68" spans="1:2">
      <c r="A68" s="1" t="s">
        <v>87</v>
      </c>
      <c r="B68">
        <f>VLOOKUP(A68,[1]Sheet1!$C$4:$G$108,5,0)</f>
        <v>0</v>
      </c>
    </row>
    <row r="69" spans="1:2">
      <c r="A69" s="1" t="s">
        <v>88</v>
      </c>
      <c r="B69">
        <f>VLOOKUP(A69,[1]Sheet1!$C$4:$G$108,5,0)</f>
        <v>217</v>
      </c>
    </row>
    <row r="70" spans="1:2">
      <c r="A70" s="1" t="s">
        <v>89</v>
      </c>
      <c r="B70">
        <f>VLOOKUP(A70,[1]Sheet1!$C$4:$G$108,5,0)</f>
        <v>0</v>
      </c>
    </row>
    <row r="71" spans="1:2">
      <c r="A71" s="1" t="s">
        <v>90</v>
      </c>
      <c r="B71">
        <f>VLOOKUP(A71,[1]Sheet1!$C$4:$G$108,5,0)</f>
        <v>0</v>
      </c>
    </row>
    <row r="72" spans="1:2">
      <c r="A72" s="1" t="s">
        <v>91</v>
      </c>
      <c r="B72">
        <f>VLOOKUP(A72,[1]Sheet1!$C$4:$G$108,5,0)</f>
        <v>0</v>
      </c>
    </row>
    <row r="73" spans="1:2">
      <c r="A73" s="1" t="s">
        <v>92</v>
      </c>
      <c r="B73">
        <f>VLOOKUP(A73,[1]Sheet1!$C$4:$G$108,5,0)</f>
        <v>217</v>
      </c>
    </row>
    <row r="74" spans="1:2">
      <c r="A74" s="1" t="s">
        <v>93</v>
      </c>
      <c r="B74">
        <f>VLOOKUP(A74,[1]Sheet1!$C$4:$G$108,5,0)</f>
        <v>0</v>
      </c>
    </row>
    <row r="75" spans="1:2">
      <c r="A75" s="1" t="s">
        <v>94</v>
      </c>
      <c r="B75">
        <f>VLOOKUP(A75,[1]Sheet1!$C$4:$G$108,5,0)</f>
        <v>0</v>
      </c>
    </row>
    <row r="76" spans="1:2">
      <c r="A76" s="1" t="s">
        <v>95</v>
      </c>
      <c r="B76">
        <f>VLOOKUP(A76,[1]Sheet1!$C$4:$G$108,5,0)</f>
        <v>0</v>
      </c>
    </row>
    <row r="77" spans="1:2">
      <c r="A77" s="1" t="s">
        <v>96</v>
      </c>
      <c r="B77">
        <f>VLOOKUP(A77,[1]Sheet1!$C$4:$G$108,5,0)</f>
        <v>0</v>
      </c>
    </row>
    <row r="78" spans="1:2">
      <c r="A78" s="1" t="s">
        <v>97</v>
      </c>
      <c r="B78">
        <f>VLOOKUP(A78,[1]Sheet1!$C$4:$G$108,5,0)</f>
        <v>0</v>
      </c>
    </row>
    <row r="79" spans="1:2">
      <c r="A79" s="1" t="s">
        <v>98</v>
      </c>
      <c r="B79">
        <f>VLOOKUP(A79,[1]Sheet1!$C$4:$G$108,5,0)</f>
        <v>0</v>
      </c>
    </row>
    <row r="80" spans="1:2">
      <c r="A80" s="1" t="s">
        <v>99</v>
      </c>
      <c r="B80">
        <f>VLOOKUP(A80,[1]Sheet1!$C$4:$G$108,5,0)</f>
        <v>0</v>
      </c>
    </row>
    <row r="81" spans="1:2">
      <c r="A81" s="1" t="s">
        <v>100</v>
      </c>
      <c r="B81">
        <f>VLOOKUP(A81,[1]Sheet1!$C$4:$G$108,5,0)</f>
        <v>0</v>
      </c>
    </row>
    <row r="82" spans="1:2">
      <c r="A82" s="1" t="s">
        <v>101</v>
      </c>
      <c r="B82">
        <f>VLOOKUP(A82,[1]Sheet1!$C$4:$G$108,5,0)</f>
        <v>0</v>
      </c>
    </row>
    <row r="83" spans="1:2">
      <c r="A83" s="1" t="s">
        <v>102</v>
      </c>
      <c r="B83">
        <f>VLOOKUP(A83,[1]Sheet1!$C$4:$G$108,5,0)</f>
        <v>0</v>
      </c>
    </row>
  </sheetData>
  <conditionalFormatting sqref="A7:A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2020-10-29T02:04:00Z</cp:lastPrinted>
  <dcterms:modified xsi:type="dcterms:W3CDTF">2026-04-15T03:55:13Z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KSORubyTemplateID">
    <vt:lpwstr>14</vt:lpwstr>
  </property>
  <property fmtid="{D5CDD505-2E9C-101B-9397-08002B2CF9AE}" pid="4" name="ICV">
    <vt:lpwstr>46A7FD8184D74B3AA078EE902B7A934B</vt:lpwstr>
  </property>
  <property fmtid="{D5CDD505-2E9C-101B-9397-08002B2CF9AE}" pid="5" name="CalculationRule">
    <vt:i4>0</vt:i4>
  </property>
</Properties>
</file>