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85"/>
  </bookViews>
  <sheets>
    <sheet name="Sheet1" sheetId="2" r:id="rId1"/>
  </sheets>
  <definedNames>
    <definedName name="_xlnm._FilterDatabase" localSheetId="0" hidden="1">Sheet1!$A$2:$J$84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<sst xmlns="http://schemas.openxmlformats.org/spreadsheetml/2006/main" count="101">
  <si>
    <t>2026年6月金平区事实无人抚养儿童基本生活保障资金发放表</t>
  </si>
  <si>
    <t>序
号</t>
  </si>
  <si>
    <t>街道</t>
  </si>
  <si>
    <t>金额 
（元）</t>
  </si>
  <si>
    <t>孤儿姓名</t>
  </si>
  <si>
    <t>事实无人抚养
儿童保障标准
（元/月）</t>
  </si>
  <si>
    <t>最低生活保障金（元）</t>
  </si>
  <si>
    <t>特困人员供养金（元）</t>
  </si>
  <si>
    <t>困难残疾人生活补贴（元）</t>
  </si>
  <si>
    <t>合计
（元/月）</t>
  </si>
  <si>
    <t>备注</t>
  </si>
  <si>
    <t>石炮台</t>
  </si>
  <si>
    <t>方昭宏</t>
  </si>
  <si>
    <t>肖梓豪</t>
  </si>
  <si>
    <t>肖锦宇</t>
  </si>
  <si>
    <t>吴建洲</t>
  </si>
  <si>
    <t>陈子恩</t>
  </si>
  <si>
    <t>冯承希</t>
  </si>
  <si>
    <t>郑键源</t>
  </si>
  <si>
    <t>郑楗城</t>
  </si>
  <si>
    <t>金砂街道</t>
  </si>
  <si>
    <t>欧熙楠</t>
  </si>
  <si>
    <t>郑玉真</t>
  </si>
  <si>
    <t>谢金亨</t>
  </si>
  <si>
    <t>谢炜权</t>
  </si>
  <si>
    <t>金东街道</t>
  </si>
  <si>
    <t>李铭浩</t>
  </si>
  <si>
    <t>李菽婷</t>
  </si>
  <si>
    <t>李淑铃</t>
  </si>
  <si>
    <t>谢钊桦</t>
  </si>
  <si>
    <t>谢钊莹</t>
  </si>
  <si>
    <t>郭思洁</t>
  </si>
  <si>
    <t>陈晨轩</t>
  </si>
  <si>
    <t>王培存</t>
  </si>
  <si>
    <t>大华街道</t>
  </si>
  <si>
    <t>朱奕琳</t>
  </si>
  <si>
    <t>郑恩立</t>
  </si>
  <si>
    <t>周宏奕</t>
  </si>
  <si>
    <t>广厦街道</t>
  </si>
  <si>
    <t>吴思彤</t>
  </si>
  <si>
    <t>郑悦淇</t>
  </si>
  <si>
    <t>谢莉欣</t>
  </si>
  <si>
    <t>小公园街道</t>
  </si>
  <si>
    <t>侯旭辉</t>
  </si>
  <si>
    <t>侯少敏</t>
  </si>
  <si>
    <t>林志康</t>
  </si>
  <si>
    <t>苏妍霖</t>
  </si>
  <si>
    <t>宋静乔</t>
  </si>
  <si>
    <t>蔡欣妍</t>
  </si>
  <si>
    <t>陈文胜</t>
  </si>
  <si>
    <t>姚艺萱</t>
  </si>
  <si>
    <t>姚艺瑾</t>
  </si>
  <si>
    <t>刘增淞</t>
  </si>
  <si>
    <t>倪恩满</t>
  </si>
  <si>
    <t>蔡烁恩</t>
  </si>
  <si>
    <t>赵旭辉</t>
  </si>
  <si>
    <t>林书丹</t>
  </si>
  <si>
    <t>林书涵</t>
  </si>
  <si>
    <t>林佳銮</t>
  </si>
  <si>
    <t>林奕彬</t>
  </si>
  <si>
    <t>罗续祖</t>
  </si>
  <si>
    <t>光华街道</t>
  </si>
  <si>
    <t>詹锦东</t>
  </si>
  <si>
    <t>翁锦洋</t>
  </si>
  <si>
    <t>鮀江街道</t>
  </si>
  <si>
    <t>陈梓颐</t>
  </si>
  <si>
    <t>陈梓帆</t>
  </si>
  <si>
    <t>陈柠</t>
  </si>
  <si>
    <t>陈业炫</t>
  </si>
  <si>
    <t>李茂宇</t>
  </si>
  <si>
    <t>庄峻洁</t>
  </si>
  <si>
    <t>李思诺</t>
  </si>
  <si>
    <t>李虹</t>
  </si>
  <si>
    <t>纪幸琪</t>
  </si>
  <si>
    <t>纪景行</t>
  </si>
  <si>
    <t>许涵琳</t>
  </si>
  <si>
    <t>郑润恩</t>
  </si>
  <si>
    <t>高思婷</t>
  </si>
  <si>
    <t>高思萍</t>
  </si>
  <si>
    <t>翁泽宇</t>
  </si>
  <si>
    <t>翁泽斌</t>
  </si>
  <si>
    <t>翁泽辉</t>
  </si>
  <si>
    <t>鮀莲</t>
  </si>
  <si>
    <t>汤文丽</t>
  </si>
  <si>
    <t>赖在然</t>
  </si>
  <si>
    <t>陈梓坡</t>
  </si>
  <si>
    <t>陈佳柔</t>
  </si>
  <si>
    <t>林锦达</t>
  </si>
  <si>
    <t>林温馨</t>
  </si>
  <si>
    <t>汤吉浩</t>
  </si>
  <si>
    <t>汤烈鑫</t>
  </si>
  <si>
    <t>汤思芸</t>
  </si>
  <si>
    <t>汤静桦</t>
  </si>
  <si>
    <t>汤静丽</t>
  </si>
  <si>
    <t>陈欢如</t>
  </si>
  <si>
    <t>柯健聪</t>
  </si>
  <si>
    <t>林海君</t>
  </si>
  <si>
    <t>林海斌</t>
  </si>
  <si>
    <t>林银銮</t>
  </si>
  <si>
    <t>林旭钿</t>
  </si>
  <si>
    <t>林梦琪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</si>
</sst>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sz val="12"/>
      <name val="方正仿宋_GBK"/>
      <charset val="134"/>
    </font>
    <font>
      <sz val="12"/>
      <name val="Times New Roman"/>
      <charset val="0"/>
    </font>
    <font>
      <sz val="18"/>
      <name val="黑体"/>
      <charset val="134"/>
    </font>
    <font>
      <sz val="12"/>
      <name val="方正小标宋简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0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2"/>
      <color indexed="36"/>
      <name val="宋体"/>
      <charset val="134"/>
    </font>
    <font>
      <sz val="11"/>
      <color rgb="FF9C0006"/>
      <name val="宋体"/>
      <charset val="134"/>
      <scheme val="minor"/>
    </font>
    <font>
      <sz val="10"/>
      <color indexed="8"/>
      <name val="Arial"/>
      <charset val="0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2"/>
      <color indexed="12"/>
      <name val="宋体"/>
      <charset val="134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/>
    <xf numFmtId="0" fontId="8" fillId="26" borderId="0" applyNumberFormat="0" applyBorder="0" applyAlignment="0" applyProtection="0">
      <alignment vertical="center"/>
    </xf>
    <xf numFmtId="0" fontId="25" fillId="23" borderId="12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8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0" fillId="15" borderId="9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26" fillId="14" borderId="12" applyNumberFormat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0" borderId="0">
      <alignment vertical="top"/>
    </xf>
  </cellStyleXfs>
  <cellXfs count="4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Font="1"/>
    <xf numFmtId="0" fontId="0" fillId="0" borderId="0" xfId="0" applyFont="1" applyFill="1"/>
    <xf numFmtId="0" fontId="0" fillId="2" borderId="0" xfId="0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84"/>
  <sheetViews>
    <sheetView tabSelected="1" zoomScale="85" zoomScaleNormal="85" workbookViewId="0">
      <pane ySplit="2" topLeftCell="A3" activePane="bottomLeft" state="frozen"/>
      <selection/>
      <selection pane="bottomLeft" activeCell="A1" sqref="A1:J1"/>
    </sheetView>
  </sheetViews>
  <sheetFormatPr defaultColWidth="9" defaultRowHeight="25" customHeight="1"/>
  <cols>
    <col min="1" max="1" width="3.75" customWidth="1"/>
    <col min="2" max="2" width="11.375" style="7" customWidth="1"/>
    <col min="3" max="3" width="7.125" style="7" customWidth="1"/>
    <col min="4" max="4" width="10.25" customWidth="1"/>
    <col min="5" max="5" width="13.125" customWidth="1"/>
    <col min="6" max="6" width="9.75" customWidth="1"/>
    <col min="7" max="7" width="9.58333333333333" customWidth="1"/>
    <col min="8" max="8" width="10.5833333333333" customWidth="1"/>
    <col min="9" max="9" width="18.5" customWidth="1"/>
    <col min="10" max="10" width="28.9583333333333" style="8" customWidth="1"/>
  </cols>
  <sheetData>
    <row r="1" customFormat="1" ht="48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34"/>
    </row>
    <row r="2" s="1" customFormat="1" ht="88" customHeight="1" spans="1:10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2" t="s">
        <v>6</v>
      </c>
      <c r="G2" s="12" t="s">
        <v>7</v>
      </c>
      <c r="H2" s="12" t="s">
        <v>8</v>
      </c>
      <c r="I2" s="11" t="s">
        <v>9</v>
      </c>
      <c r="J2" s="35" t="s">
        <v>10</v>
      </c>
    </row>
    <row r="3" s="2" customFormat="1" customHeight="1" spans="1:10">
      <c r="A3" s="13">
        <v>1</v>
      </c>
      <c r="B3" s="14" t="s">
        <v>11</v>
      </c>
      <c r="C3" s="14">
        <f>SUM(I3:I10)</f>
        <v>12536</v>
      </c>
      <c r="D3" s="15" t="s">
        <v>12</v>
      </c>
      <c r="E3" s="16">
        <v>1567</v>
      </c>
      <c r="F3" s="17">
        <v>0</v>
      </c>
      <c r="G3" s="18">
        <v>0</v>
      </c>
      <c r="H3" s="19">
        <v>0</v>
      </c>
      <c r="I3" s="18">
        <f>E3-F3-G3-H3</f>
        <v>1567</v>
      </c>
      <c r="J3" s="36"/>
    </row>
    <row r="4" s="2" customFormat="1" customHeight="1" spans="1:10">
      <c r="A4" s="13">
        <v>2</v>
      </c>
      <c r="B4" s="20"/>
      <c r="C4" s="20"/>
      <c r="D4" s="15" t="s">
        <v>13</v>
      </c>
      <c r="E4" s="16">
        <v>1567</v>
      </c>
      <c r="F4" s="17">
        <v>0</v>
      </c>
      <c r="G4" s="18">
        <v>0</v>
      </c>
      <c r="H4" s="19">
        <v>0</v>
      </c>
      <c r="I4" s="18">
        <f t="shared" ref="I4:I46" si="0">E4-F4-G4-H4</f>
        <v>1567</v>
      </c>
      <c r="J4" s="36"/>
    </row>
    <row r="5" s="2" customFormat="1" customHeight="1" spans="1:10">
      <c r="A5" s="13">
        <v>3</v>
      </c>
      <c r="B5" s="20"/>
      <c r="C5" s="20"/>
      <c r="D5" s="15" t="s">
        <v>14</v>
      </c>
      <c r="E5" s="16">
        <v>1567</v>
      </c>
      <c r="F5" s="21">
        <v>0</v>
      </c>
      <c r="G5" s="18">
        <v>0</v>
      </c>
      <c r="H5" s="19">
        <v>0</v>
      </c>
      <c r="I5" s="18">
        <f t="shared" si="0"/>
        <v>1567</v>
      </c>
      <c r="J5" s="37"/>
    </row>
    <row r="6" s="2" customFormat="1" customHeight="1" spans="1:10">
      <c r="A6" s="13">
        <v>4</v>
      </c>
      <c r="B6" s="20"/>
      <c r="C6" s="20"/>
      <c r="D6" s="15" t="s">
        <v>15</v>
      </c>
      <c r="E6" s="16">
        <v>1567</v>
      </c>
      <c r="F6" s="17">
        <v>0</v>
      </c>
      <c r="G6" s="18">
        <v>0</v>
      </c>
      <c r="H6" s="19">
        <v>0</v>
      </c>
      <c r="I6" s="18">
        <f t="shared" si="0"/>
        <v>1567</v>
      </c>
      <c r="J6" s="37"/>
    </row>
    <row r="7" s="2" customFormat="1" customHeight="1" spans="1:10">
      <c r="A7" s="13">
        <v>5</v>
      </c>
      <c r="B7" s="20"/>
      <c r="C7" s="20"/>
      <c r="D7" s="15" t="s">
        <v>16</v>
      </c>
      <c r="E7" s="16">
        <v>1567</v>
      </c>
      <c r="F7" s="17">
        <v>0</v>
      </c>
      <c r="G7" s="18">
        <v>0</v>
      </c>
      <c r="H7" s="19">
        <v>0</v>
      </c>
      <c r="I7" s="18">
        <f t="shared" si="0"/>
        <v>1567</v>
      </c>
      <c r="J7" s="37"/>
    </row>
    <row r="8" s="2" customFormat="1" customHeight="1" spans="1:10">
      <c r="A8" s="13">
        <v>6</v>
      </c>
      <c r="B8" s="20"/>
      <c r="C8" s="20"/>
      <c r="D8" s="15" t="s">
        <v>17</v>
      </c>
      <c r="E8" s="16">
        <v>1567</v>
      </c>
      <c r="F8" s="21">
        <v>0</v>
      </c>
      <c r="G8" s="18">
        <v>0</v>
      </c>
      <c r="H8" s="19">
        <v>0</v>
      </c>
      <c r="I8" s="18">
        <f t="shared" si="0"/>
        <v>1567</v>
      </c>
      <c r="J8" s="37"/>
    </row>
    <row r="9" s="2" customFormat="1" customHeight="1" spans="1:10">
      <c r="A9" s="13">
        <v>7</v>
      </c>
      <c r="B9" s="20"/>
      <c r="C9" s="20"/>
      <c r="D9" s="15" t="s">
        <v>18</v>
      </c>
      <c r="E9" s="16">
        <v>1567</v>
      </c>
      <c r="F9" s="17">
        <v>0</v>
      </c>
      <c r="G9" s="18">
        <v>0</v>
      </c>
      <c r="H9" s="19">
        <v>0</v>
      </c>
      <c r="I9" s="18">
        <f t="shared" si="0"/>
        <v>1567</v>
      </c>
      <c r="J9" s="37"/>
    </row>
    <row r="10" s="2" customFormat="1" customHeight="1" spans="1:10">
      <c r="A10" s="13">
        <v>8</v>
      </c>
      <c r="B10" s="22"/>
      <c r="C10" s="22"/>
      <c r="D10" s="15" t="s">
        <v>19</v>
      </c>
      <c r="E10" s="16">
        <v>1567</v>
      </c>
      <c r="F10" s="17">
        <v>0</v>
      </c>
      <c r="G10" s="18">
        <v>0</v>
      </c>
      <c r="H10" s="19">
        <v>0</v>
      </c>
      <c r="I10" s="18">
        <f t="shared" si="0"/>
        <v>1567</v>
      </c>
      <c r="J10" s="37"/>
    </row>
    <row r="11" s="2" customFormat="1" customHeight="1" spans="1:10">
      <c r="A11" s="13">
        <v>9</v>
      </c>
      <c r="B11" s="23" t="s">
        <v>20</v>
      </c>
      <c r="C11" s="23">
        <f>SUM(I11:I14)</f>
        <v>6051</v>
      </c>
      <c r="D11" s="15" t="s">
        <v>21</v>
      </c>
      <c r="E11" s="16">
        <v>1567</v>
      </c>
      <c r="F11" s="21">
        <v>0</v>
      </c>
      <c r="G11" s="18">
        <v>0</v>
      </c>
      <c r="H11" s="19">
        <v>0</v>
      </c>
      <c r="I11" s="18">
        <f t="shared" si="0"/>
        <v>1567</v>
      </c>
      <c r="J11" s="37"/>
    </row>
    <row r="12" s="2" customFormat="1" customHeight="1" spans="1:10">
      <c r="A12" s="13">
        <v>10</v>
      </c>
      <c r="B12" s="23"/>
      <c r="C12" s="23"/>
      <c r="D12" s="15" t="s">
        <v>22</v>
      </c>
      <c r="E12" s="16">
        <v>1567</v>
      </c>
      <c r="F12" s="17">
        <v>0</v>
      </c>
      <c r="G12" s="18">
        <v>0</v>
      </c>
      <c r="H12" s="19">
        <v>0</v>
      </c>
      <c r="I12" s="18">
        <f t="shared" si="0"/>
        <v>1567</v>
      </c>
      <c r="J12" s="37"/>
    </row>
    <row r="13" s="2" customFormat="1" customHeight="1" spans="1:10">
      <c r="A13" s="13">
        <v>11</v>
      </c>
      <c r="B13" s="23"/>
      <c r="C13" s="23"/>
      <c r="D13" s="24" t="s">
        <v>23</v>
      </c>
      <c r="E13" s="16">
        <v>1567</v>
      </c>
      <c r="F13" s="17">
        <v>0</v>
      </c>
      <c r="G13" s="18">
        <v>0</v>
      </c>
      <c r="H13" s="19">
        <v>0</v>
      </c>
      <c r="I13" s="18">
        <f t="shared" si="0"/>
        <v>1567</v>
      </c>
      <c r="J13" s="37"/>
    </row>
    <row r="14" s="2" customFormat="1" customHeight="1" spans="1:10">
      <c r="A14" s="13">
        <v>12</v>
      </c>
      <c r="B14" s="23"/>
      <c r="C14" s="23"/>
      <c r="D14" s="24" t="s">
        <v>24</v>
      </c>
      <c r="E14" s="16">
        <v>1567</v>
      </c>
      <c r="F14" s="21">
        <v>0</v>
      </c>
      <c r="G14" s="18">
        <v>0</v>
      </c>
      <c r="H14" s="25">
        <v>217</v>
      </c>
      <c r="I14" s="18">
        <f t="shared" si="0"/>
        <v>1350</v>
      </c>
      <c r="J14" s="37"/>
    </row>
    <row r="15" s="3" customFormat="1" customHeight="1" spans="1:10">
      <c r="A15" s="13">
        <v>13</v>
      </c>
      <c r="B15" s="26" t="s">
        <v>25</v>
      </c>
      <c r="C15" s="27">
        <f>SUM(I15:I22)</f>
        <v>12319</v>
      </c>
      <c r="D15" s="15" t="s">
        <v>26</v>
      </c>
      <c r="E15" s="16">
        <v>1567</v>
      </c>
      <c r="F15" s="17">
        <v>0</v>
      </c>
      <c r="G15" s="18">
        <v>0</v>
      </c>
      <c r="H15" s="19">
        <v>0</v>
      </c>
      <c r="I15" s="18">
        <f t="shared" si="0"/>
        <v>1567</v>
      </c>
      <c r="J15" s="37"/>
    </row>
    <row r="16" s="3" customFormat="1" customHeight="1" spans="1:10">
      <c r="A16" s="13">
        <v>14</v>
      </c>
      <c r="B16" s="26"/>
      <c r="C16" s="27"/>
      <c r="D16" s="15" t="s">
        <v>27</v>
      </c>
      <c r="E16" s="16">
        <v>1567</v>
      </c>
      <c r="F16" s="17">
        <v>0</v>
      </c>
      <c r="G16" s="18">
        <v>0</v>
      </c>
      <c r="H16" s="19">
        <v>0</v>
      </c>
      <c r="I16" s="18">
        <f t="shared" si="0"/>
        <v>1567</v>
      </c>
      <c r="J16" s="37"/>
    </row>
    <row r="17" s="3" customFormat="1" customHeight="1" spans="1:10">
      <c r="A17" s="13">
        <v>15</v>
      </c>
      <c r="B17" s="26"/>
      <c r="C17" s="27"/>
      <c r="D17" s="15" t="s">
        <v>28</v>
      </c>
      <c r="E17" s="16">
        <v>1567</v>
      </c>
      <c r="F17" s="21">
        <v>0</v>
      </c>
      <c r="G17" s="18">
        <v>0</v>
      </c>
      <c r="H17" s="19">
        <v>0</v>
      </c>
      <c r="I17" s="18">
        <f t="shared" si="0"/>
        <v>1567</v>
      </c>
      <c r="J17" s="37"/>
    </row>
    <row r="18" s="4" customFormat="1" customHeight="1" spans="1:10">
      <c r="A18" s="13">
        <v>16</v>
      </c>
      <c r="B18" s="26"/>
      <c r="C18" s="27"/>
      <c r="D18" s="15" t="s">
        <v>29</v>
      </c>
      <c r="E18" s="16">
        <v>1567</v>
      </c>
      <c r="F18" s="17">
        <v>0</v>
      </c>
      <c r="G18" s="18">
        <v>0</v>
      </c>
      <c r="H18" s="25">
        <v>217</v>
      </c>
      <c r="I18" s="18">
        <f t="shared" si="0"/>
        <v>1350</v>
      </c>
      <c r="J18" s="37"/>
    </row>
    <row r="19" s="3" customFormat="1" customHeight="1" spans="1:10">
      <c r="A19" s="13">
        <v>17</v>
      </c>
      <c r="B19" s="26"/>
      <c r="C19" s="27"/>
      <c r="D19" s="15" t="s">
        <v>30</v>
      </c>
      <c r="E19" s="16">
        <v>1567</v>
      </c>
      <c r="F19" s="17">
        <v>0</v>
      </c>
      <c r="G19" s="18">
        <v>0</v>
      </c>
      <c r="H19" s="19">
        <v>0</v>
      </c>
      <c r="I19" s="18">
        <f t="shared" si="0"/>
        <v>1567</v>
      </c>
      <c r="J19" s="37"/>
    </row>
    <row r="20" s="3" customFormat="1" customHeight="1" spans="1:10">
      <c r="A20" s="13">
        <v>18</v>
      </c>
      <c r="B20" s="26"/>
      <c r="C20" s="27"/>
      <c r="D20" s="15" t="s">
        <v>31</v>
      </c>
      <c r="E20" s="16">
        <v>1567</v>
      </c>
      <c r="F20" s="21">
        <v>0</v>
      </c>
      <c r="G20" s="18">
        <v>0</v>
      </c>
      <c r="H20" s="19">
        <v>0</v>
      </c>
      <c r="I20" s="18">
        <f t="shared" si="0"/>
        <v>1567</v>
      </c>
      <c r="J20" s="37"/>
    </row>
    <row r="21" s="3" customFormat="1" customHeight="1" spans="1:10">
      <c r="A21" s="13">
        <v>19</v>
      </c>
      <c r="B21" s="26"/>
      <c r="C21" s="27"/>
      <c r="D21" s="15" t="s">
        <v>32</v>
      </c>
      <c r="E21" s="16">
        <v>1567</v>
      </c>
      <c r="F21" s="17">
        <v>0</v>
      </c>
      <c r="G21" s="18">
        <v>0</v>
      </c>
      <c r="H21" s="19">
        <v>0</v>
      </c>
      <c r="I21" s="18">
        <f t="shared" si="0"/>
        <v>1567</v>
      </c>
      <c r="J21" s="37"/>
    </row>
    <row r="22" s="3" customFormat="1" customHeight="1" spans="1:10">
      <c r="A22" s="13">
        <v>20</v>
      </c>
      <c r="B22" s="26"/>
      <c r="C22" s="27"/>
      <c r="D22" s="15" t="s">
        <v>33</v>
      </c>
      <c r="E22" s="16">
        <v>1567</v>
      </c>
      <c r="F22" s="17">
        <v>0</v>
      </c>
      <c r="G22" s="18">
        <v>0</v>
      </c>
      <c r="H22" s="19">
        <v>0</v>
      </c>
      <c r="I22" s="18">
        <f t="shared" si="0"/>
        <v>1567</v>
      </c>
      <c r="J22" s="37"/>
    </row>
    <row r="23" s="3" customFormat="1" customHeight="1" spans="1:10">
      <c r="A23" s="13">
        <v>21</v>
      </c>
      <c r="B23" s="28" t="s">
        <v>34</v>
      </c>
      <c r="C23" s="28">
        <f>I23+I24+I25</f>
        <v>4701</v>
      </c>
      <c r="D23" s="15" t="s">
        <v>35</v>
      </c>
      <c r="E23" s="16">
        <v>1567</v>
      </c>
      <c r="F23" s="17">
        <v>0</v>
      </c>
      <c r="G23" s="18">
        <v>0</v>
      </c>
      <c r="H23" s="19">
        <v>0</v>
      </c>
      <c r="I23" s="18">
        <f t="shared" si="0"/>
        <v>1567</v>
      </c>
      <c r="J23" s="37"/>
    </row>
    <row r="24" s="3" customFormat="1" customHeight="1" spans="1:10">
      <c r="A24" s="13">
        <v>22</v>
      </c>
      <c r="B24" s="27"/>
      <c r="C24" s="27"/>
      <c r="D24" s="15" t="s">
        <v>36</v>
      </c>
      <c r="E24" s="16">
        <v>1567</v>
      </c>
      <c r="F24" s="21">
        <v>0</v>
      </c>
      <c r="G24" s="18">
        <v>0</v>
      </c>
      <c r="H24" s="19">
        <v>0</v>
      </c>
      <c r="I24" s="18">
        <f t="shared" si="0"/>
        <v>1567</v>
      </c>
      <c r="J24" s="37"/>
    </row>
    <row r="25" s="3" customFormat="1" customHeight="1" spans="1:10">
      <c r="A25" s="13">
        <v>23</v>
      </c>
      <c r="B25" s="29"/>
      <c r="C25" s="29"/>
      <c r="D25" s="15" t="s">
        <v>37</v>
      </c>
      <c r="E25" s="16">
        <v>1567</v>
      </c>
      <c r="F25" s="17">
        <v>0</v>
      </c>
      <c r="G25" s="18">
        <v>0</v>
      </c>
      <c r="H25" s="19">
        <v>0</v>
      </c>
      <c r="I25" s="18">
        <f t="shared" si="0"/>
        <v>1567</v>
      </c>
      <c r="J25" s="37"/>
    </row>
    <row r="26" s="3" customFormat="1" customHeight="1" spans="1:10">
      <c r="A26" s="13">
        <v>24</v>
      </c>
      <c r="B26" s="23" t="s">
        <v>38</v>
      </c>
      <c r="C26" s="30">
        <f>SUM(I26:I28)</f>
        <v>4701</v>
      </c>
      <c r="D26" s="15" t="s">
        <v>39</v>
      </c>
      <c r="E26" s="16">
        <v>1567</v>
      </c>
      <c r="F26" s="17">
        <v>0</v>
      </c>
      <c r="G26" s="18">
        <v>0</v>
      </c>
      <c r="H26" s="19">
        <v>0</v>
      </c>
      <c r="I26" s="18">
        <f t="shared" si="0"/>
        <v>1567</v>
      </c>
      <c r="J26" s="37"/>
    </row>
    <row r="27" s="3" customFormat="1" customHeight="1" spans="1:10">
      <c r="A27" s="13">
        <v>25</v>
      </c>
      <c r="B27" s="23"/>
      <c r="C27" s="30"/>
      <c r="D27" s="15" t="s">
        <v>40</v>
      </c>
      <c r="E27" s="16">
        <v>1567</v>
      </c>
      <c r="F27" s="21">
        <v>0</v>
      </c>
      <c r="G27" s="18">
        <v>0</v>
      </c>
      <c r="H27" s="19">
        <v>0</v>
      </c>
      <c r="I27" s="18">
        <f t="shared" si="0"/>
        <v>1567</v>
      </c>
      <c r="J27" s="37"/>
    </row>
    <row r="28" s="4" customFormat="1" ht="23" customHeight="1" spans="1:10">
      <c r="A28" s="13">
        <v>26</v>
      </c>
      <c r="B28" s="23"/>
      <c r="C28" s="30"/>
      <c r="D28" s="15" t="s">
        <v>41</v>
      </c>
      <c r="E28" s="16">
        <v>1567</v>
      </c>
      <c r="F28" s="17">
        <v>0</v>
      </c>
      <c r="G28" s="18">
        <v>0</v>
      </c>
      <c r="H28" s="19">
        <v>0</v>
      </c>
      <c r="I28" s="18">
        <f t="shared" si="0"/>
        <v>1567</v>
      </c>
      <c r="J28" s="37"/>
    </row>
    <row r="29" s="4" customFormat="1" ht="20" customHeight="1" spans="1:10">
      <c r="A29" s="13">
        <v>27</v>
      </c>
      <c r="B29" s="31" t="s">
        <v>42</v>
      </c>
      <c r="C29" s="31">
        <f>SUM(I29:I46)</f>
        <v>28206</v>
      </c>
      <c r="D29" s="15" t="s">
        <v>43</v>
      </c>
      <c r="E29" s="16">
        <v>1567</v>
      </c>
      <c r="F29" s="17">
        <v>0</v>
      </c>
      <c r="G29" s="18">
        <v>0</v>
      </c>
      <c r="H29" s="19">
        <v>0</v>
      </c>
      <c r="I29" s="18">
        <f t="shared" si="0"/>
        <v>1567</v>
      </c>
      <c r="J29" s="37"/>
    </row>
    <row r="30" s="4" customFormat="1" ht="20" customHeight="1" spans="1:10">
      <c r="A30" s="13">
        <v>28</v>
      </c>
      <c r="B30" s="32"/>
      <c r="C30" s="32"/>
      <c r="D30" s="15" t="s">
        <v>44</v>
      </c>
      <c r="E30" s="16">
        <v>1567</v>
      </c>
      <c r="F30" s="21">
        <v>0</v>
      </c>
      <c r="G30" s="18">
        <v>0</v>
      </c>
      <c r="H30" s="19">
        <v>0</v>
      </c>
      <c r="I30" s="18">
        <f t="shared" si="0"/>
        <v>1567</v>
      </c>
      <c r="J30" s="37"/>
    </row>
    <row r="31" s="4" customFormat="1" ht="20" customHeight="1" spans="1:10">
      <c r="A31" s="13">
        <v>29</v>
      </c>
      <c r="B31" s="32"/>
      <c r="C31" s="32"/>
      <c r="D31" s="15" t="s">
        <v>45</v>
      </c>
      <c r="E31" s="16">
        <v>1567</v>
      </c>
      <c r="F31" s="17">
        <v>0</v>
      </c>
      <c r="G31" s="18">
        <v>0</v>
      </c>
      <c r="H31" s="19">
        <v>0</v>
      </c>
      <c r="I31" s="18">
        <f t="shared" si="0"/>
        <v>1567</v>
      </c>
      <c r="J31" s="37"/>
    </row>
    <row r="32" s="5" customFormat="1" ht="20" customHeight="1" spans="1:10">
      <c r="A32" s="13">
        <v>30</v>
      </c>
      <c r="B32" s="32"/>
      <c r="C32" s="32"/>
      <c r="D32" s="15" t="s">
        <v>46</v>
      </c>
      <c r="E32" s="16">
        <v>1567</v>
      </c>
      <c r="F32" s="21">
        <v>0</v>
      </c>
      <c r="G32" s="18">
        <v>0</v>
      </c>
      <c r="H32" s="19">
        <v>0</v>
      </c>
      <c r="I32" s="18">
        <f t="shared" si="0"/>
        <v>1567</v>
      </c>
      <c r="J32" s="37"/>
    </row>
    <row r="33" s="5" customFormat="1" ht="33" customHeight="1" spans="1:10">
      <c r="A33" s="13">
        <v>31</v>
      </c>
      <c r="B33" s="32"/>
      <c r="C33" s="32"/>
      <c r="D33" s="15" t="s">
        <v>47</v>
      </c>
      <c r="E33" s="16">
        <v>1567</v>
      </c>
      <c r="F33" s="17">
        <v>0</v>
      </c>
      <c r="G33" s="18">
        <v>0</v>
      </c>
      <c r="H33" s="19">
        <v>0</v>
      </c>
      <c r="I33" s="18">
        <f t="shared" si="0"/>
        <v>1567</v>
      </c>
      <c r="J33" s="37"/>
    </row>
    <row r="34" s="3" customFormat="1" ht="20" customHeight="1" spans="1:10">
      <c r="A34" s="13">
        <v>32</v>
      </c>
      <c r="B34" s="32"/>
      <c r="C34" s="32"/>
      <c r="D34" s="15" t="s">
        <v>48</v>
      </c>
      <c r="E34" s="16">
        <v>1567</v>
      </c>
      <c r="F34" s="17">
        <v>0</v>
      </c>
      <c r="G34" s="18">
        <v>0</v>
      </c>
      <c r="H34" s="19">
        <v>0</v>
      </c>
      <c r="I34" s="18">
        <f t="shared" si="0"/>
        <v>1567</v>
      </c>
      <c r="J34" s="37"/>
    </row>
    <row r="35" s="3" customFormat="1" ht="20" customHeight="1" spans="1:10">
      <c r="A35" s="13">
        <v>33</v>
      </c>
      <c r="B35" s="32"/>
      <c r="C35" s="32"/>
      <c r="D35" s="15" t="s">
        <v>49</v>
      </c>
      <c r="E35" s="16">
        <v>1567</v>
      </c>
      <c r="F35" s="21">
        <v>0</v>
      </c>
      <c r="G35" s="18">
        <v>0</v>
      </c>
      <c r="H35" s="19">
        <v>0</v>
      </c>
      <c r="I35" s="18">
        <f t="shared" si="0"/>
        <v>1567</v>
      </c>
      <c r="J35" s="37"/>
    </row>
    <row r="36" s="4" customFormat="1" ht="20" customHeight="1" spans="1:10">
      <c r="A36" s="13">
        <v>34</v>
      </c>
      <c r="B36" s="32"/>
      <c r="C36" s="32"/>
      <c r="D36" s="15" t="s">
        <v>50</v>
      </c>
      <c r="E36" s="16">
        <v>1567</v>
      </c>
      <c r="F36" s="17">
        <v>0</v>
      </c>
      <c r="G36" s="18">
        <v>0</v>
      </c>
      <c r="H36" s="19">
        <v>0</v>
      </c>
      <c r="I36" s="18">
        <f t="shared" si="0"/>
        <v>1567</v>
      </c>
      <c r="J36" s="37"/>
    </row>
    <row r="37" s="4" customFormat="1" ht="21" customHeight="1" spans="1:10">
      <c r="A37" s="13">
        <v>35</v>
      </c>
      <c r="B37" s="32"/>
      <c r="C37" s="32"/>
      <c r="D37" s="15" t="s">
        <v>51</v>
      </c>
      <c r="E37" s="16">
        <v>1567</v>
      </c>
      <c r="F37" s="17">
        <v>0</v>
      </c>
      <c r="G37" s="18">
        <v>0</v>
      </c>
      <c r="H37" s="19">
        <v>0</v>
      </c>
      <c r="I37" s="18">
        <f t="shared" si="0"/>
        <v>1567</v>
      </c>
      <c r="J37" s="37"/>
    </row>
    <row r="38" s="4" customFormat="1" ht="21" customHeight="1" spans="1:10">
      <c r="A38" s="13">
        <v>36</v>
      </c>
      <c r="B38" s="32"/>
      <c r="C38" s="32"/>
      <c r="D38" s="15" t="s">
        <v>52</v>
      </c>
      <c r="E38" s="16">
        <v>1567</v>
      </c>
      <c r="F38" s="21">
        <v>0</v>
      </c>
      <c r="G38" s="18">
        <v>0</v>
      </c>
      <c r="H38" s="19">
        <v>0</v>
      </c>
      <c r="I38" s="18">
        <f t="shared" si="0"/>
        <v>1567</v>
      </c>
      <c r="J38" s="37"/>
    </row>
    <row r="39" s="4" customFormat="1" ht="21" customHeight="1" spans="1:10">
      <c r="A39" s="13">
        <v>37</v>
      </c>
      <c r="B39" s="32"/>
      <c r="C39" s="32"/>
      <c r="D39" s="15" t="s">
        <v>53</v>
      </c>
      <c r="E39" s="16">
        <v>1567</v>
      </c>
      <c r="F39" s="17">
        <v>0</v>
      </c>
      <c r="G39" s="18">
        <v>0</v>
      </c>
      <c r="H39" s="19">
        <v>0</v>
      </c>
      <c r="I39" s="18">
        <f t="shared" si="0"/>
        <v>1567</v>
      </c>
      <c r="J39" s="37"/>
    </row>
    <row r="40" s="4" customFormat="1" ht="21" customHeight="1" spans="1:10">
      <c r="A40" s="13">
        <v>38</v>
      </c>
      <c r="B40" s="32"/>
      <c r="C40" s="32"/>
      <c r="D40" s="15" t="s">
        <v>54</v>
      </c>
      <c r="E40" s="16">
        <v>1567</v>
      </c>
      <c r="F40" s="17">
        <v>0</v>
      </c>
      <c r="G40" s="18">
        <v>0</v>
      </c>
      <c r="H40" s="19">
        <v>0</v>
      </c>
      <c r="I40" s="18">
        <f t="shared" si="0"/>
        <v>1567</v>
      </c>
      <c r="J40" s="37"/>
    </row>
    <row r="41" s="4" customFormat="1" ht="21" customHeight="1" spans="1:10">
      <c r="A41" s="13">
        <v>39</v>
      </c>
      <c r="B41" s="32"/>
      <c r="C41" s="32"/>
      <c r="D41" s="15" t="s">
        <v>55</v>
      </c>
      <c r="E41" s="16">
        <v>1567</v>
      </c>
      <c r="F41" s="21">
        <v>0</v>
      </c>
      <c r="G41" s="18">
        <v>0</v>
      </c>
      <c r="H41" s="19">
        <v>0</v>
      </c>
      <c r="I41" s="18">
        <f t="shared" si="0"/>
        <v>1567</v>
      </c>
      <c r="J41" s="37"/>
    </row>
    <row r="42" s="4" customFormat="1" ht="21" customHeight="1" spans="1:10">
      <c r="A42" s="13">
        <v>40</v>
      </c>
      <c r="B42" s="32"/>
      <c r="C42" s="32"/>
      <c r="D42" s="15" t="s">
        <v>56</v>
      </c>
      <c r="E42" s="16">
        <v>1567</v>
      </c>
      <c r="F42" s="17">
        <v>0</v>
      </c>
      <c r="G42" s="18">
        <v>0</v>
      </c>
      <c r="H42" s="19">
        <v>0</v>
      </c>
      <c r="I42" s="18">
        <f t="shared" si="0"/>
        <v>1567</v>
      </c>
      <c r="J42" s="37"/>
    </row>
    <row r="43" s="4" customFormat="1" ht="21" customHeight="1" spans="1:10">
      <c r="A43" s="13">
        <v>41</v>
      </c>
      <c r="B43" s="32"/>
      <c r="C43" s="32"/>
      <c r="D43" s="15" t="s">
        <v>57</v>
      </c>
      <c r="E43" s="16">
        <v>1567</v>
      </c>
      <c r="F43" s="17">
        <v>0</v>
      </c>
      <c r="G43" s="18">
        <v>0</v>
      </c>
      <c r="H43" s="19">
        <v>0</v>
      </c>
      <c r="I43" s="18">
        <f t="shared" si="0"/>
        <v>1567</v>
      </c>
      <c r="J43" s="37"/>
    </row>
    <row r="44" s="4" customFormat="1" ht="21" customHeight="1" spans="1:10">
      <c r="A44" s="13">
        <v>42</v>
      </c>
      <c r="B44" s="32"/>
      <c r="C44" s="32"/>
      <c r="D44" s="15" t="s">
        <v>58</v>
      </c>
      <c r="E44" s="16">
        <v>1567</v>
      </c>
      <c r="F44" s="21">
        <v>0</v>
      </c>
      <c r="G44" s="18">
        <v>0</v>
      </c>
      <c r="H44" s="19">
        <v>0</v>
      </c>
      <c r="I44" s="18">
        <f t="shared" si="0"/>
        <v>1567</v>
      </c>
      <c r="J44" s="37"/>
    </row>
    <row r="45" s="4" customFormat="1" ht="21" customHeight="1" spans="1:10">
      <c r="A45" s="13">
        <v>43</v>
      </c>
      <c r="B45" s="32"/>
      <c r="C45" s="32"/>
      <c r="D45" s="15" t="s">
        <v>59</v>
      </c>
      <c r="E45" s="16">
        <v>1567</v>
      </c>
      <c r="F45" s="17">
        <v>0</v>
      </c>
      <c r="G45" s="18">
        <v>0</v>
      </c>
      <c r="H45" s="19">
        <v>0</v>
      </c>
      <c r="I45" s="18">
        <f t="shared" si="0"/>
        <v>1567</v>
      </c>
      <c r="J45" s="37"/>
    </row>
    <row r="46" s="4" customFormat="1" ht="32" customHeight="1" spans="1:10">
      <c r="A46" s="13">
        <v>44</v>
      </c>
      <c r="B46" s="32"/>
      <c r="C46" s="32"/>
      <c r="D46" s="15" t="s">
        <v>60</v>
      </c>
      <c r="E46" s="16">
        <v>1567</v>
      </c>
      <c r="F46" s="17">
        <v>0</v>
      </c>
      <c r="G46" s="18">
        <v>0</v>
      </c>
      <c r="H46" s="19">
        <v>0</v>
      </c>
      <c r="I46" s="18">
        <f t="shared" si="0"/>
        <v>1567</v>
      </c>
      <c r="J46" s="37"/>
    </row>
    <row r="47" s="4" customFormat="1" ht="23" customHeight="1" spans="1:10">
      <c r="A47" s="13">
        <v>46</v>
      </c>
      <c r="B47" s="23" t="s">
        <v>61</v>
      </c>
      <c r="C47" s="23">
        <f>SUM(I47:I48)</f>
        <v>3134</v>
      </c>
      <c r="D47" s="15" t="s">
        <v>62</v>
      </c>
      <c r="E47" s="16">
        <v>1567</v>
      </c>
      <c r="F47" s="21">
        <v>0</v>
      </c>
      <c r="G47" s="18">
        <v>0</v>
      </c>
      <c r="H47" s="19">
        <v>0</v>
      </c>
      <c r="I47" s="18">
        <f t="shared" ref="I47:I66" si="1">E47-F47-G47-H47</f>
        <v>1567</v>
      </c>
      <c r="J47" s="37"/>
    </row>
    <row r="48" s="5" customFormat="1" ht="22" customHeight="1" spans="1:10">
      <c r="A48" s="13">
        <v>47</v>
      </c>
      <c r="B48" s="23"/>
      <c r="C48" s="23"/>
      <c r="D48" s="15" t="s">
        <v>63</v>
      </c>
      <c r="E48" s="16">
        <v>1567</v>
      </c>
      <c r="F48" s="17">
        <v>0</v>
      </c>
      <c r="G48" s="18">
        <v>0</v>
      </c>
      <c r="H48" s="19">
        <v>0</v>
      </c>
      <c r="I48" s="18">
        <f t="shared" si="1"/>
        <v>1567</v>
      </c>
      <c r="J48" s="37"/>
    </row>
    <row r="49" s="5" customFormat="1" ht="22" customHeight="1" spans="1:10">
      <c r="A49" s="13">
        <v>48</v>
      </c>
      <c r="B49" s="33" t="s">
        <v>64</v>
      </c>
      <c r="C49" s="33">
        <f>SUM(I49:I65)</f>
        <v>26639</v>
      </c>
      <c r="D49" s="15" t="s">
        <v>65</v>
      </c>
      <c r="E49" s="16">
        <v>1567</v>
      </c>
      <c r="F49" s="17">
        <v>0</v>
      </c>
      <c r="G49" s="18">
        <v>0</v>
      </c>
      <c r="H49" s="19">
        <v>0</v>
      </c>
      <c r="I49" s="18">
        <f t="shared" si="1"/>
        <v>1567</v>
      </c>
      <c r="J49" s="37"/>
    </row>
    <row r="50" s="5" customFormat="1" ht="22" customHeight="1" spans="1:10">
      <c r="A50" s="13">
        <v>49</v>
      </c>
      <c r="B50" s="33"/>
      <c r="C50" s="33"/>
      <c r="D50" s="15" t="s">
        <v>66</v>
      </c>
      <c r="E50" s="16">
        <v>1567</v>
      </c>
      <c r="F50" s="21">
        <v>0</v>
      </c>
      <c r="G50" s="18">
        <v>0</v>
      </c>
      <c r="H50" s="19">
        <v>0</v>
      </c>
      <c r="I50" s="18">
        <f t="shared" si="1"/>
        <v>1567</v>
      </c>
      <c r="J50" s="37"/>
    </row>
    <row r="51" s="5" customFormat="1" ht="38" customHeight="1" spans="1:10">
      <c r="A51" s="13">
        <v>50</v>
      </c>
      <c r="B51" s="33"/>
      <c r="C51" s="33"/>
      <c r="D51" s="15" t="s">
        <v>67</v>
      </c>
      <c r="E51" s="16">
        <v>1567</v>
      </c>
      <c r="F51" s="17">
        <v>0</v>
      </c>
      <c r="G51" s="18">
        <v>0</v>
      </c>
      <c r="H51" s="19">
        <v>0</v>
      </c>
      <c r="I51" s="18">
        <f t="shared" si="1"/>
        <v>1567</v>
      </c>
      <c r="J51" s="37"/>
    </row>
    <row r="52" s="5" customFormat="1" ht="22" customHeight="1" spans="1:10">
      <c r="A52" s="13">
        <v>51</v>
      </c>
      <c r="B52" s="33"/>
      <c r="C52" s="33"/>
      <c r="D52" s="15" t="s">
        <v>68</v>
      </c>
      <c r="E52" s="16">
        <v>1567</v>
      </c>
      <c r="F52" s="17">
        <v>0</v>
      </c>
      <c r="G52" s="18">
        <v>0</v>
      </c>
      <c r="H52" s="19">
        <v>0</v>
      </c>
      <c r="I52" s="18">
        <f t="shared" si="1"/>
        <v>1567</v>
      </c>
      <c r="J52" s="37"/>
    </row>
    <row r="53" s="5" customFormat="1" ht="22" customHeight="1" spans="1:10">
      <c r="A53" s="13">
        <v>52</v>
      </c>
      <c r="B53" s="33"/>
      <c r="C53" s="33"/>
      <c r="D53" s="15" t="s">
        <v>69</v>
      </c>
      <c r="E53" s="16">
        <v>1567</v>
      </c>
      <c r="F53" s="21">
        <v>0</v>
      </c>
      <c r="G53" s="18">
        <v>0</v>
      </c>
      <c r="H53" s="19">
        <v>0</v>
      </c>
      <c r="I53" s="18">
        <f t="shared" si="1"/>
        <v>1567</v>
      </c>
      <c r="J53" s="37"/>
    </row>
    <row r="54" s="5" customFormat="1" ht="22" customHeight="1" spans="1:10">
      <c r="A54" s="13">
        <v>53</v>
      </c>
      <c r="B54" s="33"/>
      <c r="C54" s="33"/>
      <c r="D54" s="15" t="s">
        <v>70</v>
      </c>
      <c r="E54" s="16">
        <v>1567</v>
      </c>
      <c r="F54" s="17">
        <v>0</v>
      </c>
      <c r="G54" s="18">
        <v>0</v>
      </c>
      <c r="H54" s="19">
        <v>0</v>
      </c>
      <c r="I54" s="18">
        <f t="shared" si="1"/>
        <v>1567</v>
      </c>
      <c r="J54" s="37"/>
    </row>
    <row r="55" s="5" customFormat="1" ht="22" customHeight="1" spans="1:10">
      <c r="A55" s="13">
        <v>54</v>
      </c>
      <c r="B55" s="33"/>
      <c r="C55" s="33"/>
      <c r="D55" s="15" t="s">
        <v>71</v>
      </c>
      <c r="E55" s="16">
        <v>1567</v>
      </c>
      <c r="F55" s="17">
        <v>0</v>
      </c>
      <c r="G55" s="18">
        <v>0</v>
      </c>
      <c r="H55" s="19">
        <v>0</v>
      </c>
      <c r="I55" s="18">
        <f t="shared" si="1"/>
        <v>1567</v>
      </c>
      <c r="J55" s="37"/>
    </row>
    <row r="56" s="5" customFormat="1" ht="22" customHeight="1" spans="1:10">
      <c r="A56" s="13">
        <v>55</v>
      </c>
      <c r="B56" s="33"/>
      <c r="C56" s="33"/>
      <c r="D56" s="15" t="s">
        <v>72</v>
      </c>
      <c r="E56" s="16">
        <v>1567</v>
      </c>
      <c r="F56" s="21">
        <v>0</v>
      </c>
      <c r="G56" s="18">
        <v>0</v>
      </c>
      <c r="H56" s="19">
        <v>0</v>
      </c>
      <c r="I56" s="18">
        <f t="shared" si="1"/>
        <v>1567</v>
      </c>
      <c r="J56" s="37"/>
    </row>
    <row r="57" s="5" customFormat="1" ht="22" customHeight="1" spans="1:10">
      <c r="A57" s="13">
        <v>56</v>
      </c>
      <c r="B57" s="33"/>
      <c r="C57" s="33"/>
      <c r="D57" s="15" t="s">
        <v>73</v>
      </c>
      <c r="E57" s="16">
        <v>1567</v>
      </c>
      <c r="F57" s="17">
        <v>0</v>
      </c>
      <c r="G57" s="18">
        <v>0</v>
      </c>
      <c r="H57" s="19">
        <v>0</v>
      </c>
      <c r="I57" s="18">
        <f t="shared" si="1"/>
        <v>1567</v>
      </c>
      <c r="J57" s="37"/>
    </row>
    <row r="58" s="5" customFormat="1" ht="22" customHeight="1" spans="1:10">
      <c r="A58" s="13">
        <v>57</v>
      </c>
      <c r="B58" s="33"/>
      <c r="C58" s="33"/>
      <c r="D58" s="15" t="s">
        <v>74</v>
      </c>
      <c r="E58" s="16">
        <v>1567</v>
      </c>
      <c r="F58" s="17">
        <v>0</v>
      </c>
      <c r="G58" s="18">
        <v>0</v>
      </c>
      <c r="H58" s="19">
        <v>0</v>
      </c>
      <c r="I58" s="18">
        <f t="shared" si="1"/>
        <v>1567</v>
      </c>
      <c r="J58" s="37"/>
    </row>
    <row r="59" s="5" customFormat="1" ht="20" customHeight="1" spans="1:10">
      <c r="A59" s="13">
        <v>58</v>
      </c>
      <c r="B59" s="33"/>
      <c r="C59" s="33"/>
      <c r="D59" s="15" t="s">
        <v>75</v>
      </c>
      <c r="E59" s="16">
        <v>1567</v>
      </c>
      <c r="F59" s="21">
        <v>0</v>
      </c>
      <c r="G59" s="18">
        <v>0</v>
      </c>
      <c r="H59" s="19">
        <v>0</v>
      </c>
      <c r="I59" s="18">
        <f t="shared" si="1"/>
        <v>1567</v>
      </c>
      <c r="J59" s="37"/>
    </row>
    <row r="60" s="5" customFormat="1" ht="20" customHeight="1" spans="1:10">
      <c r="A60" s="13">
        <v>59</v>
      </c>
      <c r="B60" s="33"/>
      <c r="C60" s="33"/>
      <c r="D60" s="15" t="s">
        <v>76</v>
      </c>
      <c r="E60" s="16">
        <v>1567</v>
      </c>
      <c r="F60" s="17">
        <v>0</v>
      </c>
      <c r="G60" s="18">
        <v>0</v>
      </c>
      <c r="H60" s="19">
        <v>0</v>
      </c>
      <c r="I60" s="18">
        <f t="shared" si="1"/>
        <v>1567</v>
      </c>
      <c r="J60" s="37"/>
    </row>
    <row r="61" s="5" customFormat="1" ht="20" customHeight="1" spans="1:10">
      <c r="A61" s="13">
        <v>60</v>
      </c>
      <c r="B61" s="33"/>
      <c r="C61" s="33"/>
      <c r="D61" s="15" t="s">
        <v>77</v>
      </c>
      <c r="E61" s="16">
        <v>1567</v>
      </c>
      <c r="F61" s="17">
        <v>0</v>
      </c>
      <c r="G61" s="18">
        <v>0</v>
      </c>
      <c r="H61" s="19">
        <v>0</v>
      </c>
      <c r="I61" s="18">
        <f t="shared" si="1"/>
        <v>1567</v>
      </c>
      <c r="J61" s="37"/>
    </row>
    <row r="62" s="5" customFormat="1" ht="20" customHeight="1" spans="1:10">
      <c r="A62" s="13">
        <v>61</v>
      </c>
      <c r="B62" s="33"/>
      <c r="C62" s="33"/>
      <c r="D62" s="15" t="s">
        <v>78</v>
      </c>
      <c r="E62" s="16">
        <v>1567</v>
      </c>
      <c r="F62" s="21">
        <v>0</v>
      </c>
      <c r="G62" s="18">
        <v>0</v>
      </c>
      <c r="H62" s="19">
        <v>0</v>
      </c>
      <c r="I62" s="18">
        <f t="shared" si="1"/>
        <v>1567</v>
      </c>
      <c r="J62" s="37"/>
    </row>
    <row r="63" s="5" customFormat="1" ht="20" customHeight="1" spans="1:10">
      <c r="A63" s="13">
        <v>62</v>
      </c>
      <c r="B63" s="33"/>
      <c r="C63" s="33"/>
      <c r="D63" s="15" t="s">
        <v>79</v>
      </c>
      <c r="E63" s="16">
        <v>1567</v>
      </c>
      <c r="F63" s="17">
        <v>0</v>
      </c>
      <c r="G63" s="18">
        <v>0</v>
      </c>
      <c r="H63" s="19">
        <v>0</v>
      </c>
      <c r="I63" s="18">
        <f t="shared" si="1"/>
        <v>1567</v>
      </c>
      <c r="J63" s="37"/>
    </row>
    <row r="64" s="5" customFormat="1" ht="20" customHeight="1" spans="1:10">
      <c r="A64" s="13">
        <v>63</v>
      </c>
      <c r="B64" s="33"/>
      <c r="C64" s="33"/>
      <c r="D64" s="15" t="s">
        <v>80</v>
      </c>
      <c r="E64" s="16">
        <v>1567</v>
      </c>
      <c r="F64" s="17">
        <v>0</v>
      </c>
      <c r="G64" s="18">
        <v>0</v>
      </c>
      <c r="H64" s="19">
        <v>0</v>
      </c>
      <c r="I64" s="18">
        <f t="shared" si="1"/>
        <v>1567</v>
      </c>
      <c r="J64" s="37"/>
    </row>
    <row r="65" s="5" customFormat="1" ht="20" customHeight="1" spans="1:10">
      <c r="A65" s="13">
        <v>64</v>
      </c>
      <c r="B65" s="38"/>
      <c r="C65" s="38"/>
      <c r="D65" s="15" t="s">
        <v>81</v>
      </c>
      <c r="E65" s="16">
        <v>1567</v>
      </c>
      <c r="F65" s="21">
        <v>0</v>
      </c>
      <c r="G65" s="18">
        <v>0</v>
      </c>
      <c r="H65" s="19">
        <v>0</v>
      </c>
      <c r="I65" s="18">
        <f t="shared" si="1"/>
        <v>1567</v>
      </c>
      <c r="J65" s="37"/>
    </row>
    <row r="66" s="5" customFormat="1" ht="20" customHeight="1" spans="1:10">
      <c r="A66" s="13">
        <v>66</v>
      </c>
      <c r="B66" s="39" t="s">
        <v>82</v>
      </c>
      <c r="C66" s="39">
        <f>SUM(I66:I83)</f>
        <v>27772</v>
      </c>
      <c r="D66" s="15" t="s">
        <v>83</v>
      </c>
      <c r="E66" s="16">
        <v>1567</v>
      </c>
      <c r="F66" s="17">
        <v>0</v>
      </c>
      <c r="G66" s="18">
        <v>0</v>
      </c>
      <c r="H66" s="19">
        <v>0</v>
      </c>
      <c r="I66" s="18">
        <f t="shared" ref="I66:I83" si="2">E66-F66-G66-H66</f>
        <v>1567</v>
      </c>
      <c r="J66" s="37"/>
    </row>
    <row r="67" s="5" customFormat="1" ht="20" customHeight="1" spans="1:10">
      <c r="A67" s="13">
        <v>67</v>
      </c>
      <c r="B67" s="39"/>
      <c r="C67" s="39"/>
      <c r="D67" s="15" t="s">
        <v>84</v>
      </c>
      <c r="E67" s="16">
        <v>1567</v>
      </c>
      <c r="F67" s="21">
        <v>0</v>
      </c>
      <c r="G67" s="18">
        <v>0</v>
      </c>
      <c r="H67" s="19">
        <v>0</v>
      </c>
      <c r="I67" s="18">
        <f t="shared" si="2"/>
        <v>1567</v>
      </c>
      <c r="J67" s="37"/>
    </row>
    <row r="68" s="5" customFormat="1" ht="20" customHeight="1" spans="1:10">
      <c r="A68" s="13">
        <v>68</v>
      </c>
      <c r="B68" s="39"/>
      <c r="C68" s="39"/>
      <c r="D68" s="15" t="s">
        <v>85</v>
      </c>
      <c r="E68" s="16">
        <v>1567</v>
      </c>
      <c r="F68" s="17">
        <v>0</v>
      </c>
      <c r="G68" s="18">
        <v>0</v>
      </c>
      <c r="H68" s="19">
        <v>0</v>
      </c>
      <c r="I68" s="18">
        <f t="shared" si="2"/>
        <v>1567</v>
      </c>
      <c r="J68" s="37"/>
    </row>
    <row r="69" s="5" customFormat="1" ht="20" customHeight="1" spans="1:10">
      <c r="A69" s="13">
        <v>69</v>
      </c>
      <c r="B69" s="39"/>
      <c r="C69" s="39"/>
      <c r="D69" s="15" t="s">
        <v>86</v>
      </c>
      <c r="E69" s="16">
        <v>1567</v>
      </c>
      <c r="F69" s="17">
        <v>0</v>
      </c>
      <c r="G69" s="18">
        <v>0</v>
      </c>
      <c r="H69" s="25">
        <v>217</v>
      </c>
      <c r="I69" s="18">
        <f t="shared" si="2"/>
        <v>1350</v>
      </c>
      <c r="J69" s="37"/>
    </row>
    <row r="70" s="3" customFormat="1" ht="20" customHeight="1" spans="1:10">
      <c r="A70" s="13">
        <v>70</v>
      </c>
      <c r="B70" s="39"/>
      <c r="C70" s="39"/>
      <c r="D70" s="15" t="s">
        <v>87</v>
      </c>
      <c r="E70" s="16">
        <v>1567</v>
      </c>
      <c r="F70" s="21">
        <v>0</v>
      </c>
      <c r="G70" s="18">
        <v>0</v>
      </c>
      <c r="H70" s="19">
        <v>0</v>
      </c>
      <c r="I70" s="18">
        <f t="shared" si="2"/>
        <v>1567</v>
      </c>
      <c r="J70" s="37"/>
    </row>
    <row r="71" s="3" customFormat="1" ht="20" customHeight="1" spans="1:10">
      <c r="A71" s="13">
        <v>71</v>
      </c>
      <c r="B71" s="39"/>
      <c r="C71" s="39"/>
      <c r="D71" s="15" t="s">
        <v>88</v>
      </c>
      <c r="E71" s="16">
        <v>1567</v>
      </c>
      <c r="F71" s="17">
        <v>0</v>
      </c>
      <c r="G71" s="18">
        <v>0</v>
      </c>
      <c r="H71" s="19">
        <v>0</v>
      </c>
      <c r="I71" s="18">
        <f t="shared" si="2"/>
        <v>1567</v>
      </c>
      <c r="J71" s="37"/>
    </row>
    <row r="72" customFormat="1" ht="20" customHeight="1" spans="1:10">
      <c r="A72" s="13">
        <v>72</v>
      </c>
      <c r="B72" s="39"/>
      <c r="C72" s="39"/>
      <c r="D72" s="15" t="s">
        <v>89</v>
      </c>
      <c r="E72" s="16">
        <v>1567</v>
      </c>
      <c r="F72" s="17">
        <v>0</v>
      </c>
      <c r="G72" s="18">
        <v>0</v>
      </c>
      <c r="H72" s="19">
        <v>0</v>
      </c>
      <c r="I72" s="18">
        <f t="shared" si="2"/>
        <v>1567</v>
      </c>
      <c r="J72" s="37"/>
    </row>
    <row r="73" customFormat="1" ht="20" customHeight="1" spans="1:10">
      <c r="A73" s="13">
        <v>73</v>
      </c>
      <c r="B73" s="39"/>
      <c r="C73" s="39"/>
      <c r="D73" s="15" t="s">
        <v>90</v>
      </c>
      <c r="E73" s="16">
        <v>1567</v>
      </c>
      <c r="F73" s="21">
        <v>0</v>
      </c>
      <c r="G73" s="18">
        <v>0</v>
      </c>
      <c r="H73" s="25">
        <v>217</v>
      </c>
      <c r="I73" s="18">
        <f t="shared" si="2"/>
        <v>1350</v>
      </c>
      <c r="J73" s="37"/>
    </row>
    <row r="74" customFormat="1" ht="20" customHeight="1" spans="1:10">
      <c r="A74" s="13">
        <v>74</v>
      </c>
      <c r="B74" s="39"/>
      <c r="C74" s="39"/>
      <c r="D74" s="15" t="s">
        <v>91</v>
      </c>
      <c r="E74" s="16">
        <v>1567</v>
      </c>
      <c r="F74" s="17">
        <v>0</v>
      </c>
      <c r="G74" s="18">
        <v>0</v>
      </c>
      <c r="H74" s="19">
        <v>0</v>
      </c>
      <c r="I74" s="18">
        <f t="shared" si="2"/>
        <v>1567</v>
      </c>
      <c r="J74" s="37"/>
    </row>
    <row r="75" customFormat="1" ht="20" customHeight="1" spans="1:10">
      <c r="A75" s="13">
        <v>75</v>
      </c>
      <c r="B75" s="39"/>
      <c r="C75" s="39"/>
      <c r="D75" s="15" t="s">
        <v>92</v>
      </c>
      <c r="E75" s="16">
        <v>1567</v>
      </c>
      <c r="F75" s="17">
        <v>0</v>
      </c>
      <c r="G75" s="18">
        <v>0</v>
      </c>
      <c r="H75" s="19">
        <v>0</v>
      </c>
      <c r="I75" s="18">
        <f t="shared" si="2"/>
        <v>1567</v>
      </c>
      <c r="J75" s="37"/>
    </row>
    <row r="76" customFormat="1" ht="20" customHeight="1" spans="1:10">
      <c r="A76" s="13">
        <v>76</v>
      </c>
      <c r="B76" s="39"/>
      <c r="C76" s="39"/>
      <c r="D76" s="15" t="s">
        <v>93</v>
      </c>
      <c r="E76" s="16">
        <v>1567</v>
      </c>
      <c r="F76" s="21">
        <v>0</v>
      </c>
      <c r="G76" s="18">
        <v>0</v>
      </c>
      <c r="H76" s="19">
        <v>0</v>
      </c>
      <c r="I76" s="18">
        <f t="shared" si="2"/>
        <v>1567</v>
      </c>
      <c r="J76" s="37"/>
    </row>
    <row r="77" s="6" customFormat="1" ht="20" customHeight="1" spans="1:10">
      <c r="A77" s="13">
        <v>77</v>
      </c>
      <c r="B77" s="39"/>
      <c r="C77" s="39"/>
      <c r="D77" s="15" t="s">
        <v>94</v>
      </c>
      <c r="E77" s="16">
        <v>1567</v>
      </c>
      <c r="F77" s="17">
        <v>0</v>
      </c>
      <c r="G77" s="18">
        <v>0</v>
      </c>
      <c r="H77" s="19">
        <v>0</v>
      </c>
      <c r="I77" s="18">
        <f t="shared" si="2"/>
        <v>1567</v>
      </c>
      <c r="J77" s="37"/>
    </row>
    <row r="78" s="6" customFormat="1" ht="20" customHeight="1" spans="1:10">
      <c r="A78" s="13">
        <v>78</v>
      </c>
      <c r="B78" s="39"/>
      <c r="C78" s="39"/>
      <c r="D78" s="15" t="s">
        <v>95</v>
      </c>
      <c r="E78" s="16">
        <v>1567</v>
      </c>
      <c r="F78" s="17">
        <v>0</v>
      </c>
      <c r="G78" s="18">
        <v>0</v>
      </c>
      <c r="H78" s="19">
        <v>0</v>
      </c>
      <c r="I78" s="18">
        <f t="shared" si="2"/>
        <v>1567</v>
      </c>
      <c r="J78" s="37"/>
    </row>
    <row r="79" s="6" customFormat="1" ht="20" customHeight="1" spans="1:10">
      <c r="A79" s="13">
        <v>79</v>
      </c>
      <c r="B79" s="39"/>
      <c r="C79" s="39"/>
      <c r="D79" s="15" t="s">
        <v>96</v>
      </c>
      <c r="E79" s="16">
        <v>1567</v>
      </c>
      <c r="F79" s="21">
        <v>0</v>
      </c>
      <c r="G79" s="18">
        <v>0</v>
      </c>
      <c r="H79" s="19">
        <v>0</v>
      </c>
      <c r="I79" s="18">
        <f t="shared" si="2"/>
        <v>1567</v>
      </c>
      <c r="J79" s="37"/>
    </row>
    <row r="80" s="6" customFormat="1" ht="20" customHeight="1" spans="1:10">
      <c r="A80" s="13">
        <v>80</v>
      </c>
      <c r="B80" s="39"/>
      <c r="C80" s="39"/>
      <c r="D80" s="15" t="s">
        <v>97</v>
      </c>
      <c r="E80" s="16">
        <v>1567</v>
      </c>
      <c r="F80" s="17">
        <v>0</v>
      </c>
      <c r="G80" s="18">
        <v>0</v>
      </c>
      <c r="H80" s="19">
        <v>0</v>
      </c>
      <c r="I80" s="18">
        <f t="shared" si="2"/>
        <v>1567</v>
      </c>
      <c r="J80" s="37"/>
    </row>
    <row r="81" s="6" customFormat="1" ht="20" customHeight="1" spans="1:10">
      <c r="A81" s="13">
        <v>81</v>
      </c>
      <c r="B81" s="39"/>
      <c r="C81" s="39"/>
      <c r="D81" s="15" t="s">
        <v>98</v>
      </c>
      <c r="E81" s="16">
        <v>1567</v>
      </c>
      <c r="F81" s="17">
        <v>0</v>
      </c>
      <c r="G81" s="18">
        <v>0</v>
      </c>
      <c r="H81" s="19">
        <v>0</v>
      </c>
      <c r="I81" s="18">
        <f t="shared" si="2"/>
        <v>1567</v>
      </c>
      <c r="J81" s="37"/>
    </row>
    <row r="82" s="6" customFormat="1" ht="20" customHeight="1" spans="1:10">
      <c r="A82" s="13">
        <v>82</v>
      </c>
      <c r="B82" s="39"/>
      <c r="C82" s="39"/>
      <c r="D82" s="15" t="s">
        <v>99</v>
      </c>
      <c r="E82" s="16">
        <v>1567</v>
      </c>
      <c r="F82" s="21">
        <v>0</v>
      </c>
      <c r="G82" s="18">
        <v>0</v>
      </c>
      <c r="H82" s="19">
        <v>0</v>
      </c>
      <c r="I82" s="18">
        <f t="shared" si="2"/>
        <v>1567</v>
      </c>
      <c r="J82" s="37"/>
    </row>
    <row r="83" s="6" customFormat="1" ht="20" customHeight="1" spans="1:10">
      <c r="A83" s="13">
        <v>83</v>
      </c>
      <c r="B83" s="39"/>
      <c r="C83" s="39"/>
      <c r="D83" s="15" t="s">
        <v>100</v>
      </c>
      <c r="E83" s="16">
        <v>1567</v>
      </c>
      <c r="F83" s="17">
        <v>0</v>
      </c>
      <c r="G83" s="18">
        <v>0</v>
      </c>
      <c r="H83" s="19">
        <v>0</v>
      </c>
      <c r="I83" s="18">
        <f t="shared" si="2"/>
        <v>1567</v>
      </c>
      <c r="J83" s="37"/>
    </row>
    <row r="84" s="6" customFormat="1" ht="20" customHeight="1" spans="1:10">
      <c r="A84" s="13"/>
      <c r="B84" s="13"/>
      <c r="C84" s="40">
        <f>SUM(C3:C83)</f>
        <v>126059</v>
      </c>
      <c r="D84" s="40"/>
      <c r="E84" s="40">
        <f>SUM(E3:E83)</f>
        <v>126927</v>
      </c>
      <c r="F84" s="21">
        <f>SUM(F3:F83)</f>
        <v>0</v>
      </c>
      <c r="G84" s="18">
        <v>0</v>
      </c>
      <c r="H84" s="19">
        <f>SUM(H3:H83)</f>
        <v>868</v>
      </c>
      <c r="I84" s="16">
        <f>SUM(I3:I83)</f>
        <v>126059</v>
      </c>
      <c r="J84" s="37"/>
    </row>
  </sheetData>
  <autoFilter ref="A2:J84"/>
  <mergeCells count="19">
    <mergeCell ref="A1:J1"/>
    <mergeCell ref="B3:B10"/>
    <mergeCell ref="B11:B14"/>
    <mergeCell ref="B15:B22"/>
    <mergeCell ref="B23:B25"/>
    <mergeCell ref="B26:B28"/>
    <mergeCell ref="B29:B46"/>
    <mergeCell ref="B47:B48"/>
    <mergeCell ref="B49:B65"/>
    <mergeCell ref="B66:B83"/>
    <mergeCell ref="C3:C10"/>
    <mergeCell ref="C11:C14"/>
    <mergeCell ref="C15:C22"/>
    <mergeCell ref="C23:C25"/>
    <mergeCell ref="C26:C28"/>
    <mergeCell ref="C29:C46"/>
    <mergeCell ref="C47:C48"/>
    <mergeCell ref="C49:C65"/>
    <mergeCell ref="C66:C83"/>
  </mergeCells>
  <conditionalFormatting sqref="D9:D10">
    <cfRule type="duplicateValues" dxfId="0" priority="1"/>
  </conditionalFormatting>
  <pageMargins left="0.751388888888889" right="0.751388888888889" top="1" bottom="1" header="0.5" footer="0.5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一粒婕</cp:lastModifiedBy>
  <cp:revision>1</cp:revision>
  <dcterms:created xsi:type="dcterms:W3CDTF">1996-12-17T01:32:00Z</dcterms:created>
  <cp:lastPrinted>2020-10-29T02:04:00Z</cp:lastPrinted>
  <dcterms:modified xsi:type="dcterms:W3CDTF">2026-06-10T03:56:51Z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  <property fmtid="{D5CDD505-2E9C-101B-9397-08002B2CF9AE}" pid="3" name="KSORubyTemplateID">
    <vt:lpwstr>14</vt:lpwstr>
  </property>
  <property fmtid="{D5CDD505-2E9C-101B-9397-08002B2CF9AE}" pid="4" name="ICV">
    <vt:lpwstr>46A7FD8184D74B3AA078EE902B7A934B</vt:lpwstr>
  </property>
  <property fmtid="{D5CDD505-2E9C-101B-9397-08002B2CF9AE}" pid="5" name="CalculationRule">
    <vt:i4>0</vt:i4>
  </property>
</Properties>
</file>