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金平区2026年中央常态化帮扶资金和省级配套资金分配结果及项目计划安排情况公示公告\"/>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<sst xmlns="http://schemas.openxmlformats.org/spreadsheetml/2006/main" count="51" uniqueCount="43">
  <si>
    <t>附件1</t>
  </si>
  <si>
    <t>金平区2026年中央常态化帮扶资金和省级配套资金分配结果及项目计划安排情况</t>
  </si>
  <si>
    <t>序号</t>
  </si>
  <si>
    <t>项目实施单位</t>
  </si>
  <si>
    <t>项目名称</t>
  </si>
  <si>
    <t>项目类别</t>
  </si>
  <si>
    <t>是否纳入帮扶资金项目库</t>
  </si>
  <si>
    <t>是否同步纳入乡村建设项目库</t>
  </si>
  <si>
    <t>建设内容（简要）</t>
  </si>
  <si>
    <t>联农带农机制</t>
  </si>
  <si>
    <t>受益对象</t>
  </si>
  <si>
    <t>绩效目标</t>
  </si>
  <si>
    <t>预计总投资
（单位：万元）</t>
  </si>
  <si>
    <t>分配2026年中央财政常态化帮扶资金
（单位：万元）</t>
  </si>
  <si>
    <t>分配2026年中央财政常态化帮扶资金省级配套
（单位：万元）</t>
  </si>
  <si>
    <t>一级</t>
  </si>
  <si>
    <t>二级</t>
  </si>
  <si>
    <t>区水利工程建设中心</t>
  </si>
  <si>
    <t>金平区涉农片区小型水利设施修复改造项目</t>
  </si>
  <si>
    <t>3-乡村建设行动</t>
  </si>
  <si>
    <t>3-1农村基础设施（含产业配套基础设施）</t>
  </si>
  <si>
    <t>是</t>
  </si>
  <si>
    <t>对金平区涉农片区内的堤防、灌渠等进行修复，包括大港河右岸大学路口至鮀东桥堤面破损400米(桥头社区）；铁西排渠土堤石篱建设400米（沟南社区）；大港灌渠（月浦溪仔）250米（月浦社区）、 西港主排渠50米（岐山街道）、陇头关灌渠200米（陇头社区）、岐山第一灌渠20米（马西社区）、鮀济河（南干渠）两侧200米（月浦街道）等。</t>
  </si>
  <si>
    <t>依托涉农片区堤防修复、田间灌渠整治等水利修复工程,健全水利惠民联农带农长效机制。通过完善堤防防洪屏障、疏通优化田间灌溉水系，有效补齐片区防汛排涝、农田灌溉短板，解决影响群众生产生活的突出问题，提升耕地稳产保收能力，减少旱涝灾害对农业生产的影响。进一步夯实农业生产基础设施，优化种养产业发展条件，切实以水利工程赋能乡村农业发展、助力农户稳产增收，持续发挥水利建设富民惠民的长效效益。</t>
  </si>
  <si>
    <t>涉农片区居民</t>
  </si>
  <si>
    <t>完善涉农片区水利基础设施网络，提升区域防洪排涝和农田灌溉保障能力，有效抵御旱涝自然灾害，稳固耕地种植条件，保障片区农业生产有序开展，解决影响群众生产生活的突出问题，持续提升粮食稳产保供水平，切实改善农村生产生态环境，夯实乡村振兴水利基础，助力农业增效、农民增收。</t>
  </si>
  <si>
    <t>-</t>
  </si>
  <si>
    <t>鮀莲街道大井社区</t>
  </si>
  <si>
    <t>鮀莲街道大井社区现代化综合农事服务中心建设项目</t>
  </si>
  <si>
    <t>1-产业发展</t>
  </si>
  <si>
    <t>1-4产业服务支撑项目</t>
  </si>
  <si>
    <t>否</t>
  </si>
  <si>
    <t>对属大井社区集体所有的约950㎡场地进行改造，打造集农产品品牌展示、农产品检测、直播电商实操、新农人创业指导于一体的现代化综合农事服务中心。打造农产品展示区，公益直播区；设置直播间、电商运营区、农产品检测中心及相关配套设备。</t>
  </si>
  <si>
    <t>1.优惠共享设施资源：直播间、直播设备、产品展示位等以公益方式向农户开放预约使用，重点帮扶群体优先安排并享受进一步优惠。2.品牌整合产销对接：通过农产品展示区、直播平台、产销对接会等措施提高本地农产品知名度，助力农户打通销售渠道。3.就业创业指导：优先为本地农户、重点帮扶群体提供就业岗位，确保防止17户脱贫户返贫,为返乡青年、新农人提供创业指导、资源链接等指导服务。4.农产品检测服务：检测中心面向为农户，优先为重点帮扶群体提供质量检测与技术指导，搭建产品溯源体系，助力提升产品溢价。</t>
  </si>
  <si>
    <t>大井社区及周边社区农户、重点帮扶人群等</t>
  </si>
  <si>
    <t>建成鮀莲街道集农产品展示、直播电商实操、创业指导的现代化综合农事服务中心，补齐本地农业产业人才培育、品牌建设、电商渠道短板，带动本地农户尤其是重点帮扶群体提升生产经营能力、拓宽增收渠道，推动鮀莲街道农业产业高质量发展，打造金平区乡村振兴联农带农示范样板。</t>
  </si>
  <si>
    <t>岐山街道西陇社区</t>
  </si>
  <si>
    <t>岐山街道西陇社区南一街二排渠后段建设项目</t>
  </si>
  <si>
    <t>对长度200米，宽3-6米道路铺设混凝土路面，设立雨水箅。</t>
  </si>
  <si>
    <t>补齐乡村基础设施短板，便利居民出行。</t>
  </si>
  <si>
    <t>西陇社区居民</t>
  </si>
  <si>
    <t>优化村庄道路交通体系，实现村内道路路面硬化，方便村民出行。</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</si>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</sst>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宋体"/>
      <charset val="134"/>
      <scheme val="minor"/>
    </font>
    <font>
      <sz val="18"/>
      <color theme="1"/>
      <name val="宋体"/>
      <charset val="134"/>
      <scheme val="minor"/>
    </font>
    <font>
      <b/>
      <sz val="36"/>
      <name val="方正小标宋简体"/>
      <charset val="134"/>
    </font>
    <font>
      <b/>
      <sz val="36"/>
      <name val="宋体"/>
      <charset val="134"/>
    </font>
    <font>
      <b/>
      <sz val="20"/>
      <name val="宋体"/>
      <charset val="134"/>
    </font>
    <font>
      <sz val="20"/>
      <name val="宋体"/>
      <charset val="134"/>
    </font>
    <font>
      <sz val="28"/>
      <name val="宋体"/>
      <charset val="134"/>
    </font>
    <font>
      <b/>
      <sz val="2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57" fontId="6" fillId="0" borderId="5" xfId="0" applyNumberFormat="1" applyFont="1" applyFill="1" applyBorder="1" applyAlignment="1">
      <alignment horizontal="justify" vertical="center" wrapText="1"/>
    </xf>
    <xf numFmtId="0" fontId="6" fillId="0" borderId="5" xfId="0" applyFont="1" applyFill="1" applyBorder="1" applyAlignment="1">
      <alignment horizontal="justify" vertical="center" wrapText="1"/>
    </xf>
    <xf numFmtId="0" fontId="7" fillId="0" borderId="5"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
  <sheetViews>
    <sheetView tabSelected="1" zoomScale="40" zoomScaleNormal="40" workbookViewId="0">
      <selection activeCell="A2" sqref="A2:N2"/>
    </sheetView>
  </sheetViews>
  <sheetFormatPr defaultColWidth="9" defaultRowHeight="13.5"/>
  <cols>
    <col min="2" max="2" width="14.7666666666667" customWidth="1"/>
    <col min="3" max="3" width="21.5583333333333" customWidth="1"/>
    <col min="4" max="4" width="12.95" customWidth="1"/>
    <col min="5" max="5" width="15.9416666666667" customWidth="1"/>
    <col min="6" max="6" width="11.1333333333333" customWidth="1"/>
    <col min="7" max="7" width="13.1833333333333" customWidth="1"/>
    <col min="8" max="8" width="65.625" customWidth="1"/>
    <col min="9" max="9" width="80" customWidth="1"/>
    <col min="10" max="10" width="14.6833333333333" customWidth="1"/>
    <col min="11" max="11" width="53.4416666666667" customWidth="1"/>
    <col min="12" max="12" width="34.0583333333333" customWidth="1"/>
    <col min="13" max="13" width="34.375" customWidth="1"/>
    <col min="14" max="14" width="33.75" customWidth="1"/>
  </cols>
  <sheetData>
    <row r="1" ht="28" customHeight="1" spans="1:14">
      <c r="A1" s="2" t="s">
        <v>0</v>
      </c>
    </row>
    <row r="2" ht="102" customHeight="1" spans="1:14">
      <c r="A2" s="3" t="s">
        <v>1</v>
      </c>
      <c r="B2" s="4"/>
      <c r="C2" s="4"/>
      <c r="D2" s="4"/>
      <c r="E2" s="4"/>
      <c r="F2" s="4"/>
      <c r="G2" s="4"/>
      <c r="H2" s="4"/>
      <c r="I2" s="4"/>
      <c r="J2" s="4"/>
      <c r="K2" s="4"/>
      <c r="L2" s="4"/>
      <c r="M2" s="4"/>
      <c r="N2" s="4"/>
    </row>
    <row r="3" s="1" customFormat="1" ht="97" customHeight="1" spans="1:14">
      <c r="A3" s="5" t="s">
        <v>2</v>
      </c>
      <c r="B3" s="5" t="s">
        <v>3</v>
      </c>
      <c r="C3" s="5" t="s">
        <v>4</v>
      </c>
      <c r="D3" s="6" t="s">
        <v>5</v>
      </c>
      <c r="E3" s="7"/>
      <c r="F3" s="5" t="s">
        <v>6</v>
      </c>
      <c r="G3" s="5" t="s">
        <v>7</v>
      </c>
      <c r="H3" s="5" t="s">
        <v>8</v>
      </c>
      <c r="I3" s="5" t="s">
        <v>9</v>
      </c>
      <c r="J3" s="5" t="s">
        <v>10</v>
      </c>
      <c r="K3" s="5" t="s">
        <v>11</v>
      </c>
      <c r="L3" s="5" t="s">
        <v>12</v>
      </c>
      <c r="M3" s="5" t="s">
        <v>13</v>
      </c>
      <c r="N3" s="5" t="s">
        <v>14</v>
      </c>
    </row>
    <row r="4" s="1" customFormat="1" ht="97" customHeight="1" spans="1:14">
      <c r="A4" s="8"/>
      <c r="B4" s="8"/>
      <c r="C4" s="8"/>
      <c r="D4" s="9" t="s">
        <v>15</v>
      </c>
      <c r="E4" s="6" t="s">
        <v>16</v>
      </c>
      <c r="F4" s="8"/>
      <c r="G4" s="8"/>
      <c r="H4" s="8"/>
      <c r="I4" s="8"/>
      <c r="J4" s="8"/>
      <c r="K4" s="8"/>
      <c r="L4" s="8"/>
      <c r="M4" s="8"/>
      <c r="N4" s="8"/>
    </row>
    <row r="5" s="1" customFormat="1" ht="325" customHeight="1" spans="1:14">
      <c r="A5" s="10">
        <v>1</v>
      </c>
      <c r="B5" s="10" t="s">
        <v>17</v>
      </c>
      <c r="C5" s="10" t="s">
        <v>18</v>
      </c>
      <c r="D5" s="10" t="s">
        <v>19</v>
      </c>
      <c r="E5" s="10" t="s">
        <v>20</v>
      </c>
      <c r="F5" s="10" t="s">
        <v>21</v>
      </c>
      <c r="G5" s="10" t="s">
        <v>21</v>
      </c>
      <c r="H5" s="11" t="s">
        <v>22</v>
      </c>
      <c r="I5" s="11" t="s">
        <v>23</v>
      </c>
      <c r="J5" s="10" t="s">
        <v>24</v>
      </c>
      <c r="K5" s="12" t="s">
        <v>25</v>
      </c>
      <c r="L5" s="13">
        <v>415</v>
      </c>
      <c r="M5" s="14" t="s">
        <v>26</v>
      </c>
      <c r="N5" s="13">
        <v>372</v>
      </c>
    </row>
    <row r="6" s="1" customFormat="1" ht="342" customHeight="1" spans="1:14">
      <c r="A6" s="10">
        <v>2</v>
      </c>
      <c r="B6" s="10" t="s">
        <v>27</v>
      </c>
      <c r="C6" s="10" t="s">
        <v>28</v>
      </c>
      <c r="D6" s="10" t="s">
        <v>29</v>
      </c>
      <c r="E6" s="10" t="s">
        <v>30</v>
      </c>
      <c r="F6" s="10" t="s">
        <v>21</v>
      </c>
      <c r="G6" s="10" t="s">
        <v>31</v>
      </c>
      <c r="H6" s="11" t="s">
        <v>32</v>
      </c>
      <c r="I6" s="11" t="s">
        <v>33</v>
      </c>
      <c r="J6" s="10" t="s">
        <v>34</v>
      </c>
      <c r="K6" s="12" t="s">
        <v>35</v>
      </c>
      <c r="L6" s="13">
        <v>95</v>
      </c>
      <c r="M6" s="14">
        <v>88</v>
      </c>
      <c r="N6" s="14" t="s">
        <v>26</v>
      </c>
    </row>
    <row r="7" s="1" customFormat="1" ht="271" customHeight="1" spans="1:14">
      <c r="A7" s="10">
        <v>3</v>
      </c>
      <c r="B7" s="10" t="s">
        <v>36</v>
      </c>
      <c r="C7" s="10" t="s">
        <v>37</v>
      </c>
      <c r="D7" s="10" t="s">
        <v>19</v>
      </c>
      <c r="E7" s="10" t="s">
        <v>20</v>
      </c>
      <c r="F7" s="10" t="s">
        <v>21</v>
      </c>
      <c r="G7" s="10" t="s">
        <v>21</v>
      </c>
      <c r="H7" s="11" t="s">
        <v>38</v>
      </c>
      <c r="I7" s="10" t="s">
        <v>39</v>
      </c>
      <c r="J7" s="10" t="s">
        <v>40</v>
      </c>
      <c r="K7" s="12" t="s">
        <v>41</v>
      </c>
      <c r="L7" s="13">
        <v>52</v>
      </c>
      <c r="M7" s="13" t="s">
        <v>26</v>
      </c>
      <c r="N7" s="13">
        <v>45</v>
      </c>
    </row>
    <row r="8" customFormat="1" ht="51" customHeight="1" spans="1:14">
      <c r="A8" s="6" t="s">
        <v>42</v>
      </c>
      <c r="B8" s="7"/>
      <c r="C8" s="7"/>
      <c r="D8" s="7"/>
      <c r="E8" s="7"/>
      <c r="F8" s="7"/>
      <c r="G8" s="7"/>
      <c r="H8" s="7"/>
      <c r="I8" s="7"/>
      <c r="J8" s="7"/>
      <c r="K8" s="7"/>
      <c r="L8" s="15">
        <f>SUM(L5:L7)</f>
        <v>562</v>
      </c>
      <c r="M8" s="15">
        <f>SUM(M5:M7)</f>
        <v>88</v>
      </c>
      <c r="N8" s="15">
        <f>SUM(N5:N7)</f>
        <v>417</v>
      </c>
    </row>
    <row r="10" ht="20.25" spans="1:14">
      <c r="A10" s="1"/>
    </row>
  </sheetData>
  <mergeCells count="15">
    <mergeCell ref="A2:N2"/>
    <mergeCell ref="D3:E3"/>
    <mergeCell ref="A8:K8"/>
    <mergeCell ref="A3:A4"/>
    <mergeCell ref="B3:B4"/>
    <mergeCell ref="C3:C4"/>
    <mergeCell ref="F3:F4"/>
    <mergeCell ref="G3:G4"/>
    <mergeCell ref="H3:H4"/>
    <mergeCell ref="I3:I4"/>
    <mergeCell ref="J3:J4"/>
    <mergeCell ref="K3:K4"/>
    <mergeCell ref="L3:L4"/>
    <mergeCell ref="M3:M4"/>
    <mergeCell ref="N3:N4"/>
  </mergeCells>
  <dataValidations count="5">
    <dataValidation allowBlank="1" showInputMessage="1" showErrorMessage="1" sqref="C7"/>
    <dataValidation type="list" allowBlank="1" showInputMessage="1" showErrorMessage="1" sqref="S7">
      <formula1>"1-产业发展,2-就业项目,3-乡村建设行动,4-巩固三保障成果,5-乡村治理和精神文明建设,6-项目管理费,7-其他"</formula1>
    </dataValidation>
    <dataValidation type="list" allowBlank="1" showInputMessage="1" showErrorMessage="1" sqref="T7">
      <formula1>"1-1生产项目,1-2加工流通项目,1-3产业配套设施项目,1-4产业服务支撑项目,1-5金融保险配套项目,1-6高质量庭院经济,1-7新型农村集体经济发展项目,2-1务工补助,2-2就业,2-3创业,2-4乡村工匠,2-5公益性岗位,3-1农村基础设施（含产业配套基础设施）,3-2人居环境整治,3-3农村公共服务,3-4村庄规划编制,4-1住房,4-2教育,4-3健康,4-4综合保障,5·1乡村治理,5·2农村精神文明建设,6 项目管理费,7 其他"</formula1>
    </dataValidation>
    <dataValidation type="list" allowBlank="1" showInputMessage="1" showErrorMessage="1" sqref="D5:D7">
      <formula1>"1-产业发展,2-就业项目,3-乡村建设行动,4-巩固三保障成果"</formula1>
    </dataValidation>
    <dataValidation type="list" allowBlank="1" showInputMessage="1" showErrorMessage="1" sqref="E5:E7">
      <formula1>"1-1生产项目,1-2加工流通项目,1-3产业配套设施项目,1-4产业服务支撑项目,1-5金融保险配套项目,1-6高质量庭院经济,1-7新型农村集体经济发展项目,2-1务工补助,2-2就业,2-3创业,2-4乡村工匠,2-5公益性岗位,3-1农村基础设施（含产业配套基础设施）,3-2人居环境整治,3-3农村公共服务,3-4村庄规划编制,4-1综合保障"</formula1>
    </dataValidation>
  </dataValidations>
  <pageMargins left="0.313888888888889" right="0.196527777777778" top="1" bottom="1" header="0.5" footer="0.5"/>
  <pageSetup paperSize="8" scale="5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Administrator</cp:lastModifiedBy>
  <dcterms:created xsi:type="dcterms:W3CDTF">2021-08-06T01:39:00Z</dcterms:created>
  <dcterms:modified xsi:type="dcterms:W3CDTF">2026-08-20T08:52:19Z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7084F09EE7AF458C9B5159FCFEEED7D2_13</vt:lpwstr>
  </property>
  <property fmtid="{D5CDD505-2E9C-101B-9397-08002B2CF9AE}" pid="3" name="KSOProductBuildVer">
    <vt:lpwstr>2052-12.1.0.28043</vt:lpwstr>
  </property>
  <property fmtid="{D5CDD505-2E9C-101B-9397-08002B2CF9AE}" pid="4" name="CalculationRule">
    <vt:i4>0</vt:i4>
  </property>
</Properties>
</file>