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年6月1日-2021年5月31日（明细）" sheetId="4" r:id="rId1"/>
  </sheets>
  <definedNames>
    <definedName name="_xlnm._FilterDatabase" localSheetId="0" hidden="1">'2020年6月1日-2021年5月31日（明细）'!$A$3:$I$3</definedName>
  </definedNames>
  <calcPr calcId="144525"/>
</workbook>
</file>

<file path=xl/sharedStrings.xml><?xml version="1.0" encoding="utf-8"?>
<sst xmlns="http://schemas.openxmlformats.org/spreadsheetml/2006/main" count="46" uniqueCount="38">
  <si>
    <t>金平区2020年度广东扶贫济困日活动捐赠资金接收、使用情况</t>
  </si>
  <si>
    <t>名称</t>
  </si>
  <si>
    <t>捐赠类型</t>
  </si>
  <si>
    <t>受赠人</t>
  </si>
  <si>
    <t>到账金额</t>
  </si>
  <si>
    <t>已拨付金额</t>
  </si>
  <si>
    <t>结余金额</t>
  </si>
  <si>
    <t>项目</t>
  </si>
  <si>
    <t>项目内容</t>
  </si>
  <si>
    <t>广东通用物流有限公司</t>
  </si>
  <si>
    <t>定向捐赠</t>
  </si>
  <si>
    <t>金平区慈善总会</t>
  </si>
  <si>
    <t>通用物流有限公司定向捐赠鮀江街道桥头、云露、夏趾、木坑4个社区乡村振兴项目，属于“千企帮千村”项目</t>
  </si>
  <si>
    <t>通用物流有限公司定向捐赠鮀江街道四居委 2021年春节慰问634000元。其中，桥头居委 202000 元、云露居委 149200 元、夏趾居委 131200 元、 木坑居委151600 元。</t>
  </si>
  <si>
    <t>汕头市深源金宸房地产有限公司</t>
  </si>
  <si>
    <t>岐山街道陇顶路东侧地埕硬底化项目</t>
  </si>
  <si>
    <t>岐山街道陇顶路东侧地埕硬底化工程款400000元</t>
  </si>
  <si>
    <t>岐山街道南华路步道建设及路灯配套、庙前街路面修缮项目</t>
  </si>
  <si>
    <t>岐山街道南华路步道建设及路灯配套、庙前街路面修缮工程款600000万元</t>
  </si>
  <si>
    <t>汕头市汇联房地产开发有限公司</t>
  </si>
  <si>
    <t>鮀江街道晋升路周边环境提升工程项目</t>
  </si>
  <si>
    <t>鮀江街道晋升路周边环境提升工程款1000000元</t>
  </si>
  <si>
    <t>金平区各机关单位及个人捐款</t>
  </si>
  <si>
    <t>非定向捐赠</t>
  </si>
  <si>
    <t>建档立卡贫困户10-12月以奖代补资金</t>
  </si>
  <si>
    <t>对鮀江、鮀莲、月浦街道积极参与就业扶贫或扶贫产业的建档立卡贫困户56户67人，给予奖励资金共61290元。</t>
  </si>
  <si>
    <t>建档立卡脱贫户1-3月以奖代补资金</t>
  </si>
  <si>
    <t>对鮀江、鮀莲、月浦街道积极参与就业扶贫或扶贫产业的建档立卡贫困户44户55人，给予奖励资金共50490元。</t>
  </si>
  <si>
    <t>付扶贫办2020年建档立卡贫困户中秋节日慰问</t>
  </si>
  <si>
    <t>中秋国庆佳节前后，区扶贫办组织全区各挂钩帮扶干部对贫困户进行节日慰问，按400元/户的标准，共发放406户。</t>
  </si>
  <si>
    <t>鮀莲街道两丰社区建档立卡贫困户林树涛住房修建补助</t>
  </si>
  <si>
    <t>拨付鮀莲街道两丰社区建档立卡贫困户林树涛住房修建补助2万元</t>
  </si>
  <si>
    <t>月浦街道建档立卡贫困户佘文雄医疗帮扶金</t>
  </si>
  <si>
    <t>月浦街道建档立卡贫困户佘文雄，患有尿毒症，家庭困难，区扶贫办申请给予2万元救助，解决其购买透析机的部分资金。（本年度资金列支9952元，另外10048元从扶贫办退回资金列支）</t>
  </si>
  <si>
    <t>付扶贫办“建档立卡人员2021年防贫保协议”第一期保险费</t>
  </si>
  <si>
    <t>2021年度金平区建档立卡人员防贫保协议第一期保险费250000元（于2021年12月退回剩余资金31960元）</t>
  </si>
  <si>
    <t>付区乡村振兴局2022年建档立卡脱贫户春节慰问</t>
  </si>
  <si>
    <t>拨付区农业农村和水务局396户脱贫户每户400元慰问金，合计158400元。（其中58617.28元从2019年非定向资金列支）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</si>
</sst>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4"/>
      <color indexed="8"/>
      <name val="宋体"/>
      <charset val="134"/>
    </font>
    <font>
      <sz val="12"/>
      <color indexed="0"/>
      <name val="宋体"/>
      <charset val="134"/>
    </font>
    <font>
      <sz val="12"/>
      <name val="宋体"/>
      <charset val="134"/>
    </font>
    <font>
      <sz val="10"/>
      <color indexed="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/>
    <xf numFmtId="0" fontId="0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 applyBorder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1" xfId="65" applyNumberFormat="1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7" fillId="0" borderId="2" xfId="65" applyNumberFormat="1" applyFont="1" applyFill="1" applyBorder="1" applyAlignment="1">
      <alignment horizontal="center" vertical="center" wrapText="1" shrinkToFit="1"/>
    </xf>
    <xf numFmtId="176" fontId="7" fillId="0" borderId="2" xfId="65" applyNumberFormat="1" applyFont="1" applyFill="1" applyBorder="1" applyAlignment="1">
      <alignment horizontal="center" vertical="center" wrapText="1" shrinkToFit="1"/>
    </xf>
    <xf numFmtId="176" fontId="8" fillId="0" borderId="2" xfId="65" applyNumberFormat="1" applyFont="1" applyFill="1" applyBorder="1" applyAlignment="1">
      <alignment horizontal="center" vertical="center" wrapText="1"/>
    </xf>
    <xf numFmtId="176" fontId="7" fillId="0" borderId="1" xfId="65" applyNumberFormat="1" applyFont="1" applyFill="1" applyBorder="1" applyAlignment="1">
      <alignment horizontal="center" vertical="center" wrapText="1"/>
    </xf>
    <xf numFmtId="176" fontId="7" fillId="0" borderId="5" xfId="65" applyNumberFormat="1" applyFont="1" applyFill="1" applyBorder="1" applyAlignment="1">
      <alignment horizontal="center" vertical="center" wrapText="1" shrinkToFit="1"/>
    </xf>
    <xf numFmtId="176" fontId="7" fillId="0" borderId="5" xfId="65" applyNumberFormat="1" applyFont="1" applyFill="1" applyBorder="1" applyAlignment="1">
      <alignment horizontal="center" vertical="center" wrapText="1" shrinkToFit="1"/>
    </xf>
    <xf numFmtId="176" fontId="8" fillId="0" borderId="5" xfId="65" applyNumberFormat="1" applyFont="1" applyFill="1" applyBorder="1" applyAlignment="1">
      <alignment horizontal="center" vertical="center" wrapText="1"/>
    </xf>
    <xf numFmtId="176" fontId="7" fillId="0" borderId="6" xfId="65" applyNumberFormat="1" applyFont="1" applyFill="1" applyBorder="1" applyAlignment="1">
      <alignment horizontal="center" vertical="center" wrapText="1" shrinkToFit="1"/>
    </xf>
    <xf numFmtId="176" fontId="7" fillId="0" borderId="3" xfId="65" applyNumberFormat="1" applyFont="1" applyFill="1" applyBorder="1" applyAlignment="1">
      <alignment horizontal="center" vertical="center" wrapText="1" shrinkToFit="1"/>
    </xf>
    <xf numFmtId="176" fontId="7" fillId="0" borderId="3" xfId="65" applyNumberFormat="1" applyFont="1" applyFill="1" applyBorder="1" applyAlignment="1">
      <alignment horizontal="center" vertical="center" wrapText="1" shrinkToFit="1"/>
    </xf>
    <xf numFmtId="176" fontId="8" fillId="0" borderId="3" xfId="65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 10 2 2" xfId="55"/>
    <cellStyle name="常规 14" xfId="56"/>
    <cellStyle name="常规 11" xfId="57"/>
    <cellStyle name="常规 11 2" xfId="58"/>
    <cellStyle name="常规 13" xfId="59"/>
    <cellStyle name="常规 12 2" xfId="60"/>
    <cellStyle name="常规 15" xfId="61"/>
    <cellStyle name="常规 20" xfId="62"/>
    <cellStyle name="常规 17" xfId="63"/>
    <cellStyle name="常规 19" xfId="64"/>
    <cellStyle name="常规 2" xfId="65"/>
    <cellStyle name="常规 3" xfId="66"/>
    <cellStyle name="常规 3 2" xfId="67"/>
    <cellStyle name="常规 4" xfId="68"/>
    <cellStyle name="常规 4 2" xfId="69"/>
    <cellStyle name="常规 5" xfId="70"/>
    <cellStyle name="常规 7" xfId="71"/>
    <cellStyle name="常规 8" xfId="72"/>
    <cellStyle name="常规 9" xfId="73"/>
    <cellStyle name="常规_Sheet1_2" xfId="74"/>
    <cellStyle name="常规_Sheet1_2 2" xfId="75"/>
    <cellStyle name="常规_文光街道_1" xfId="76"/>
    <cellStyle name="常规_文光街道_1 2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85" zoomScaleNormal="85" workbookViewId="0">
      <selection activeCell="A1" sqref="A1:H1"/>
    </sheetView>
  </sheetViews>
  <sheetFormatPr defaultColWidth="9" defaultRowHeight="13.5"/>
  <cols>
    <col min="1" max="1" width="25.875" style="3" customWidth="1"/>
    <col min="2" max="2" width="13.625" style="3" customWidth="1"/>
    <col min="3" max="3" width="17" style="3" customWidth="1"/>
    <col min="4" max="4" width="12.75" style="3" customWidth="1"/>
    <col min="5" max="5" width="12.9333333333333" style="3" customWidth="1"/>
    <col min="6" max="6" width="11.75" style="3" customWidth="1"/>
    <col min="7" max="8" width="48.825" style="3" customWidth="1"/>
    <col min="9" max="9" width="35.1416666666667" style="3" customWidth="1"/>
    <col min="10" max="10" width="12.6333333333333" style="3"/>
    <col min="11" max="16384" width="9" style="3"/>
  </cols>
  <sheetData>
    <row r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s="1" customFormat="1" ht="14.25" spans="1:8">
      <c r="A3" s="9"/>
      <c r="B3" s="9"/>
      <c r="C3" s="9"/>
      <c r="D3" s="10"/>
      <c r="E3" s="9"/>
      <c r="F3" s="10"/>
      <c r="G3" s="9"/>
      <c r="H3" s="11"/>
    </row>
    <row r="4" ht="82" customHeight="1" spans="1:8">
      <c r="A4" s="12" t="s">
        <v>9</v>
      </c>
      <c r="B4" s="12" t="s">
        <v>10</v>
      </c>
      <c r="C4" s="12" t="s">
        <v>11</v>
      </c>
      <c r="D4" s="13">
        <v>634000</v>
      </c>
      <c r="E4" s="13">
        <v>634000</v>
      </c>
      <c r="F4" s="13">
        <f>D4-E4</f>
        <v>0</v>
      </c>
      <c r="G4" s="14" t="s">
        <v>12</v>
      </c>
      <c r="H4" s="14" t="s">
        <v>13</v>
      </c>
    </row>
    <row r="5" s="2" customFormat="1" ht="36" customHeight="1" spans="1:10">
      <c r="A5" s="12" t="s">
        <v>14</v>
      </c>
      <c r="B5" s="12" t="s">
        <v>10</v>
      </c>
      <c r="C5" s="12" t="s">
        <v>11</v>
      </c>
      <c r="D5" s="13">
        <v>400000</v>
      </c>
      <c r="E5" s="13">
        <v>400000</v>
      </c>
      <c r="F5" s="13">
        <f>D5-E5</f>
        <v>0</v>
      </c>
      <c r="G5" s="14" t="s">
        <v>15</v>
      </c>
      <c r="H5" s="14" t="s">
        <v>16</v>
      </c>
      <c r="I5" s="27"/>
      <c r="J5" s="3"/>
    </row>
    <row r="6" s="2" customFormat="1" ht="37" customHeight="1" spans="1:10">
      <c r="A6" s="12" t="s">
        <v>14</v>
      </c>
      <c r="B6" s="12" t="s">
        <v>10</v>
      </c>
      <c r="C6" s="12" t="s">
        <v>11</v>
      </c>
      <c r="D6" s="13">
        <v>600000</v>
      </c>
      <c r="E6" s="13">
        <v>600000</v>
      </c>
      <c r="F6" s="13">
        <f>D6-E6</f>
        <v>0</v>
      </c>
      <c r="G6" s="14" t="s">
        <v>17</v>
      </c>
      <c r="H6" s="14" t="s">
        <v>18</v>
      </c>
      <c r="J6" s="3"/>
    </row>
    <row r="7" s="2" customFormat="1" ht="34" customHeight="1" spans="1:10">
      <c r="A7" s="12" t="s">
        <v>19</v>
      </c>
      <c r="B7" s="12" t="s">
        <v>10</v>
      </c>
      <c r="C7" s="12" t="s">
        <v>11</v>
      </c>
      <c r="D7" s="13">
        <v>1000000</v>
      </c>
      <c r="E7" s="13">
        <v>1000000</v>
      </c>
      <c r="F7" s="13">
        <f>D7-E7</f>
        <v>0</v>
      </c>
      <c r="G7" s="14" t="s">
        <v>20</v>
      </c>
      <c r="H7" s="14" t="s">
        <v>21</v>
      </c>
      <c r="J7" s="3"/>
    </row>
    <row r="8" s="2" customFormat="1" ht="50" customHeight="1" spans="1:10">
      <c r="A8" s="15" t="s">
        <v>22</v>
      </c>
      <c r="B8" s="15" t="s">
        <v>23</v>
      </c>
      <c r="C8" s="16" t="s">
        <v>11</v>
      </c>
      <c r="D8" s="17">
        <v>1264434.31</v>
      </c>
      <c r="E8" s="18">
        <v>61290</v>
      </c>
      <c r="F8" s="17">
        <f>D8-E8-E9-E10-E11-E12-E13-E14</f>
        <v>642479.59</v>
      </c>
      <c r="G8" s="12" t="s">
        <v>24</v>
      </c>
      <c r="H8" s="14" t="s">
        <v>25</v>
      </c>
      <c r="J8" s="3"/>
    </row>
    <row r="9" s="2" customFormat="1" ht="54" customHeight="1" spans="1:10">
      <c r="A9" s="19"/>
      <c r="B9" s="19"/>
      <c r="C9" s="20"/>
      <c r="D9" s="21"/>
      <c r="E9" s="18">
        <v>50490</v>
      </c>
      <c r="F9" s="21"/>
      <c r="G9" s="22" t="s">
        <v>26</v>
      </c>
      <c r="H9" s="14" t="s">
        <v>27</v>
      </c>
      <c r="J9" s="3"/>
    </row>
    <row r="10" s="2" customFormat="1" ht="48" customHeight="1" spans="1:10">
      <c r="A10" s="19"/>
      <c r="B10" s="19"/>
      <c r="C10" s="20"/>
      <c r="D10" s="21"/>
      <c r="E10" s="18">
        <v>162400</v>
      </c>
      <c r="F10" s="21"/>
      <c r="G10" s="22" t="s">
        <v>28</v>
      </c>
      <c r="H10" s="14" t="s">
        <v>29</v>
      </c>
      <c r="J10" s="3"/>
    </row>
    <row r="11" s="2" customFormat="1" ht="36" customHeight="1" spans="1:10">
      <c r="A11" s="19"/>
      <c r="B11" s="19"/>
      <c r="C11" s="20"/>
      <c r="D11" s="21"/>
      <c r="E11" s="18">
        <v>20000</v>
      </c>
      <c r="F11" s="21"/>
      <c r="G11" s="22" t="s">
        <v>30</v>
      </c>
      <c r="H11" s="14" t="s">
        <v>31</v>
      </c>
      <c r="J11" s="3"/>
    </row>
    <row r="12" s="2" customFormat="1" ht="76" customHeight="1" spans="1:10">
      <c r="A12" s="19"/>
      <c r="B12" s="19"/>
      <c r="C12" s="20"/>
      <c r="D12" s="21"/>
      <c r="E12" s="18">
        <v>9952</v>
      </c>
      <c r="F12" s="21"/>
      <c r="G12" s="22" t="s">
        <v>32</v>
      </c>
      <c r="H12" s="14" t="s">
        <v>33</v>
      </c>
      <c r="J12" s="3"/>
    </row>
    <row r="13" s="2" customFormat="1" ht="58" customHeight="1" spans="1:10">
      <c r="A13" s="19"/>
      <c r="B13" s="19"/>
      <c r="C13" s="20"/>
      <c r="D13" s="21"/>
      <c r="E13" s="17">
        <v>218040</v>
      </c>
      <c r="F13" s="21"/>
      <c r="G13" s="22" t="s">
        <v>34</v>
      </c>
      <c r="H13" s="14" t="s">
        <v>35</v>
      </c>
      <c r="J13" s="3"/>
    </row>
    <row r="14" s="2" customFormat="1" ht="47" customHeight="1" spans="1:10">
      <c r="A14" s="23"/>
      <c r="B14" s="23"/>
      <c r="C14" s="24"/>
      <c r="D14" s="25"/>
      <c r="E14" s="17">
        <v>99782.72</v>
      </c>
      <c r="F14" s="25"/>
      <c r="G14" s="22" t="s">
        <v>36</v>
      </c>
      <c r="H14" s="14" t="s">
        <v>37</v>
      </c>
      <c r="J14" s="3"/>
    </row>
    <row r="15" s="2" customFormat="1" ht="33" customHeight="1" spans="1:10">
      <c r="A15" s="26"/>
      <c r="B15" s="26"/>
      <c r="C15" s="26"/>
      <c r="D15" s="26"/>
      <c r="E15" s="26"/>
      <c r="F15" s="26"/>
      <c r="G15" s="26"/>
      <c r="H15" s="26"/>
      <c r="J15" s="3"/>
    </row>
  </sheetData>
  <mergeCells count="14">
    <mergeCell ref="A1:H1"/>
    <mergeCell ref="A2:A3"/>
    <mergeCell ref="A8:A14"/>
    <mergeCell ref="B2:B3"/>
    <mergeCell ref="B8:B14"/>
    <mergeCell ref="C2:C3"/>
    <mergeCell ref="C8:C14"/>
    <mergeCell ref="D2:D3"/>
    <mergeCell ref="D8:D14"/>
    <mergeCell ref="E2:E3"/>
    <mergeCell ref="F2:F3"/>
    <mergeCell ref="F8:F14"/>
    <mergeCell ref="G2:G3"/>
    <mergeCell ref="H2:H3"/>
  </mergeCells>
  <printOptions horizontalCentered="1"/>
  <pageMargins left="0.357638888888889" right="0.357638888888889" top="0.984027777777778" bottom="0.590277777777778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2020年6月1日-2021年5月31日（明细）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梓佳</cp:lastModifiedBy>
  <dcterms:created xsi:type="dcterms:W3CDTF">2020-07-04T08:58:00Z</dcterms:created>
  <cp:lastPrinted>2020-09-09T08:00:00Z</cp:lastPrinted>
  <dcterms:modified xsi:type="dcterms:W3CDTF">2022-03-31T03:43:42Z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5F7E5D2FEC654198A250D8C0F349A99A</vt:lpwstr>
  </property>
</Properties>
</file>