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2156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<sst xmlns="http://schemas.openxmlformats.org/spreadsheetml/2006/main" count="88" uniqueCount="58">
  <si>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汕头市金平区文物博物馆单位文物安全直接责任人信息汇总表（2024年9月更新）</t>
  </si>
  <si>
    <t>序号</t>
  </si>
  <si>
    <t>文物保护单位名称</t>
  </si>
  <si>
    <t>级别</t>
  </si>
  <si>
    <t>责任单位名称</t>
  </si>
  <si>
    <t>直接责任人姓名</t>
  </si>
  <si>
    <t>职务</t>
  </si>
  <si>
    <t>安全管理人姓名</t>
  </si>
  <si>
    <t>监督单位名称</t>
  </si>
  <si>
    <t>举报电话</t>
  </si>
  <si>
    <t>大夫第</t>
  </si>
  <si>
    <t>一般不可移动文物</t>
  </si>
  <si>
    <t>月浦社区居委会</t>
  </si>
  <si>
    <t>吴奕恩</t>
  </si>
  <si>
    <t>月浦社区党委委员</t>
  </si>
  <si>
    <t>观察第</t>
  </si>
  <si>
    <t>香园</t>
  </si>
  <si>
    <t>爱华社区居委会</t>
  </si>
  <si>
    <t>黄书楷</t>
  </si>
  <si>
    <t>爱华社区书记</t>
  </si>
  <si>
    <t>赖泽涵</t>
  </si>
  <si>
    <t>爱华社区居委会副主任</t>
  </si>
  <si>
    <t>黄氏泉祖祠</t>
  </si>
  <si>
    <t>浮东社区居委会</t>
  </si>
  <si>
    <t>黄岳亮</t>
  </si>
  <si>
    <t>祠堂负责人</t>
  </si>
  <si>
    <t>辛氏泗祖祠</t>
  </si>
  <si>
    <t>辛东发</t>
  </si>
  <si>
    <t>蓬洲天褒孝节坊</t>
  </si>
  <si>
    <t>蓬洲北社区居委会</t>
  </si>
  <si>
    <t>黄淑铧</t>
  </si>
  <si>
    <t>蓬洲北社区居委会主任</t>
  </si>
  <si>
    <t>大司马家庙</t>
  </si>
  <si>
    <t>蓬洲东社区居委会</t>
  </si>
  <si>
    <t>翁楚隆</t>
  </si>
  <si>
    <t>大司马家庙负责人</t>
  </si>
  <si>
    <t>庆云寺</t>
  </si>
  <si>
    <t>莲荣社区居委会</t>
  </si>
  <si>
    <t>释当强</t>
  </si>
  <si>
    <t>庆云寺主持</t>
  </si>
  <si>
    <t>天港古井</t>
  </si>
  <si>
    <t>天港社区居委会</t>
  </si>
  <si>
    <t>林粤锋</t>
  </si>
  <si>
    <t>天港社区居委会主任</t>
  </si>
  <si>
    <t>林丹凤</t>
  </si>
  <si>
    <t>天港社区居委会委员</t>
  </si>
  <si>
    <t>玉井诚德善社</t>
  </si>
  <si>
    <t>玉井社区居委会</t>
  </si>
  <si>
    <t>蔡万山</t>
  </si>
  <si>
    <t>玉井社区居 委会党委副书记</t>
  </si>
  <si>
    <t>吴顺华</t>
  </si>
  <si>
    <t>诚德慈善会会长</t>
  </si>
  <si>
    <t>同益街道锡安堂</t>
  </si>
  <si>
    <t>市西堂</t>
  </si>
  <si>
    <t>吴以勒</t>
  </si>
  <si>
    <t>负责人</t>
  </si>
  <si>
    <t>王宏智</t>
  </si>
  <si>
    <t>堂委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</si>
</sst>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rgb="FFC00000"/>
      <name val="宋体"/>
      <charset val="134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3F2D9"/>
      <color rgb="00FCE4D3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.wxwork_local/data/1688849894701446_1970325008038486/Cache/File/2024-09//home/HUAWEI/.wxwork_local/data/1688849894701446_1970325008038486/Cache/File/2024-09/&#12304;&#21442;&#32771;&#12305;&#20004;&#27425;&#20570;&#29260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照表"/>
    </sheetNames>
    <sheetDataSet>
      <sheetData sheetId="0">
        <row r="2">
          <cell r="B2" t="str">
            <v>文物保护单位名称</v>
          </cell>
          <cell r="C2" t="str">
            <v>级别</v>
          </cell>
          <cell r="D2" t="str">
            <v>责任单位名称</v>
          </cell>
          <cell r="E2" t="str">
            <v>直接责任人姓名</v>
          </cell>
          <cell r="F2" t="str">
            <v>职务</v>
          </cell>
          <cell r="G2" t="str">
            <v>联系电话</v>
          </cell>
          <cell r="H2" t="str">
            <v>安全管理人姓名</v>
          </cell>
          <cell r="I2" t="str">
            <v>职务</v>
          </cell>
          <cell r="J2" t="str">
            <v>联系电话</v>
          </cell>
          <cell r="K2" t="str">
            <v>监督单位名称</v>
          </cell>
          <cell r="L2" t="str">
            <v>举报电话</v>
          </cell>
          <cell r="M2" t="str">
            <v>位于</v>
          </cell>
        </row>
        <row r="3">
          <cell r="B3" t="str">
            <v>香园</v>
          </cell>
          <cell r="C3" t="str">
            <v>金平区一般不可移动文物</v>
          </cell>
          <cell r="D3" t="str">
            <v>爱华居委</v>
          </cell>
          <cell r="E3" t="str">
            <v>黄书楷</v>
          </cell>
          <cell r="F3" t="str">
            <v>社区书记</v>
          </cell>
          <cell r="G3" t="str">
            <v>0754-88275803</v>
          </cell>
          <cell r="H3" t="str">
            <v>张炎基</v>
          </cell>
          <cell r="I3" t="str">
            <v>社区工作人员</v>
          </cell>
          <cell r="J3" t="str">
            <v>0754-88275803</v>
          </cell>
          <cell r="K3" t="str">
            <v>金平区文化广电旅游体育局/金平区大华街道办事处</v>
          </cell>
          <cell r="L3" t="str">
            <v>86506911/88415060</v>
          </cell>
          <cell r="M3" t="str">
            <v>大华街道</v>
          </cell>
        </row>
        <row r="4">
          <cell r="B4" t="str">
            <v>夏岭妈宫</v>
          </cell>
          <cell r="C4" t="str">
            <v>市级文物保护单位</v>
          </cell>
          <cell r="D4" t="str">
            <v>厦岭妈宫管理组</v>
          </cell>
          <cell r="E4" t="str">
            <v>赵亚美</v>
          </cell>
          <cell r="F4" t="str">
            <v>理事会会长</v>
          </cell>
          <cell r="G4">
            <v>18902709021</v>
          </cell>
          <cell r="H4" t="str">
            <v>赵亚美</v>
          </cell>
          <cell r="I4" t="str">
            <v>理事会会长</v>
          </cell>
          <cell r="J4">
            <v>18902709021</v>
          </cell>
          <cell r="K4" t="str">
            <v>金平区文化广电旅游体育局/金平区光华街道办事处</v>
          </cell>
          <cell r="L4" t="str">
            <v>86506911/87230620</v>
          </cell>
          <cell r="M4" t="str">
            <v>光华街道</v>
          </cell>
        </row>
        <row r="5">
          <cell r="B5" t="str">
            <v>关帝古庙遗址</v>
          </cell>
          <cell r="C5" t="str">
            <v>金平区一般不可移动文物</v>
          </cell>
          <cell r="D5" t="str">
            <v>浮东居委</v>
          </cell>
          <cell r="E5" t="str">
            <v>林有才</v>
          </cell>
          <cell r="F5" t="str">
            <v>祠堂负责人</v>
          </cell>
          <cell r="G5">
            <v>13192303539</v>
          </cell>
          <cell r="H5" t="str">
            <v>林有才</v>
          </cell>
          <cell r="I5" t="str">
            <v>祠堂负责人</v>
          </cell>
          <cell r="J5">
            <v>13192303539</v>
          </cell>
          <cell r="K5" t="str">
            <v>金平区文化广电旅游体育局/广厦街道办事处</v>
          </cell>
          <cell r="L5" t="str">
            <v>86506911/88348092</v>
          </cell>
          <cell r="M5" t="str">
            <v>广厦街道</v>
          </cell>
        </row>
        <row r="6">
          <cell r="B6" t="str">
            <v>浮陇三山国王庙</v>
          </cell>
          <cell r="C6" t="str">
            <v>市级文物保护单位</v>
          </cell>
          <cell r="D6" t="str">
            <v>浮西居委</v>
          </cell>
          <cell r="E6" t="str">
            <v>纪来喜</v>
          </cell>
          <cell r="F6" t="str">
            <v>浮西老人组负责人</v>
          </cell>
          <cell r="G6">
            <v>13802332778</v>
          </cell>
          <cell r="H6" t="str">
            <v>纪来喜</v>
          </cell>
          <cell r="I6" t="str">
            <v>浮西老人组负责人</v>
          </cell>
          <cell r="J6">
            <v>13802332778</v>
          </cell>
          <cell r="K6" t="str">
            <v>金平区文化广电旅游体育局/金平区广厦街道办事处</v>
          </cell>
          <cell r="L6" t="str">
            <v>86506911/88348092</v>
          </cell>
          <cell r="M6" t="str">
            <v>广厦街道</v>
          </cell>
        </row>
        <row r="7">
          <cell r="B7" t="str">
            <v>成玉纪公祠</v>
          </cell>
          <cell r="C7" t="str">
            <v>金平区一般不可移动文物</v>
          </cell>
          <cell r="D7" t="str">
            <v>浮西居委</v>
          </cell>
          <cell r="E7" t="str">
            <v>纪来喜</v>
          </cell>
          <cell r="F7" t="str">
            <v>浮西老人组负责人</v>
          </cell>
          <cell r="G7">
            <v>13802332778</v>
          </cell>
          <cell r="H7" t="str">
            <v>纪来喜</v>
          </cell>
          <cell r="I7" t="str">
            <v>浮西老人组负责人</v>
          </cell>
          <cell r="J7">
            <v>13802332778</v>
          </cell>
          <cell r="K7" t="str">
            <v>金平区文化广电旅游体育局/广厦街道办事处</v>
          </cell>
          <cell r="L7" t="str">
            <v>86506911/88348092</v>
          </cell>
          <cell r="M7" t="str">
            <v>广厦街道</v>
          </cell>
        </row>
        <row r="8">
          <cell r="B8" t="str">
            <v>君达施公祠</v>
          </cell>
          <cell r="C8" t="str">
            <v>金平区一般不可移动文物</v>
          </cell>
          <cell r="D8" t="str">
            <v>浮西居委</v>
          </cell>
          <cell r="E8" t="str">
            <v>施昌顺</v>
          </cell>
          <cell r="F8" t="str">
            <v>祠堂负责人</v>
          </cell>
          <cell r="G8">
            <v>13670425192</v>
          </cell>
          <cell r="H8" t="str">
            <v>施炎荣</v>
          </cell>
          <cell r="I8" t="str">
            <v>祠堂负责人</v>
          </cell>
          <cell r="J8">
            <v>13802332778</v>
          </cell>
          <cell r="K8" t="str">
            <v>金平区文化广电旅游体育局/广厦街道办事处</v>
          </cell>
          <cell r="L8" t="str">
            <v>86506911/88348092</v>
          </cell>
          <cell r="M8" t="str">
            <v>广厦街道</v>
          </cell>
        </row>
        <row r="9">
          <cell r="B9" t="str">
            <v>成距纪公祠</v>
          </cell>
          <cell r="C9" t="str">
            <v>金平区一般不可移动文物</v>
          </cell>
          <cell r="D9" t="str">
            <v>浮西居委</v>
          </cell>
          <cell r="E9" t="str">
            <v>纪来喜</v>
          </cell>
          <cell r="F9" t="str">
            <v>浮西老人组负责人</v>
          </cell>
          <cell r="G9">
            <v>13802332778</v>
          </cell>
          <cell r="H9" t="str">
            <v>纪来喜</v>
          </cell>
          <cell r="I9" t="str">
            <v>浮西老人组负责人</v>
          </cell>
          <cell r="J9">
            <v>13802332778</v>
          </cell>
          <cell r="K9" t="str">
            <v>金平区文化广电旅游体育局/广厦街道办事处</v>
          </cell>
          <cell r="L9" t="str">
            <v>86506911/88348092</v>
          </cell>
          <cell r="M9" t="str">
            <v>广厦街道</v>
          </cell>
        </row>
        <row r="10">
          <cell r="B10" t="str">
            <v>临川纪公祠</v>
          </cell>
          <cell r="C10" t="str">
            <v>金平区一般不可移动文物</v>
          </cell>
          <cell r="D10" t="str">
            <v>浮西居委</v>
          </cell>
          <cell r="E10" t="str">
            <v>纪来喜</v>
          </cell>
          <cell r="F10" t="str">
            <v>浮西老人组负责人</v>
          </cell>
          <cell r="G10">
            <v>13802332778</v>
          </cell>
          <cell r="H10" t="str">
            <v>纪来喜</v>
          </cell>
          <cell r="I10" t="str">
            <v>浮西老人组负责人</v>
          </cell>
          <cell r="J10">
            <v>13802332778</v>
          </cell>
          <cell r="K10" t="str">
            <v>金平区文化广电旅游体育局/广厦街道办事处</v>
          </cell>
          <cell r="L10" t="str">
            <v>86506911/88348092</v>
          </cell>
          <cell r="M10" t="str">
            <v>广厦街道</v>
          </cell>
        </row>
        <row r="11">
          <cell r="B11" t="str">
            <v>东阳谢公祠</v>
          </cell>
          <cell r="C11" t="str">
            <v>金平区一般不可移动文物</v>
          </cell>
          <cell r="D11" t="str">
            <v>浮西居委</v>
          </cell>
          <cell r="E11" t="str">
            <v>谢恒泉</v>
          </cell>
          <cell r="F11" t="str">
            <v>祠堂负责人</v>
          </cell>
          <cell r="G11">
            <v>15307548104</v>
          </cell>
          <cell r="H11" t="str">
            <v>谢恒泉</v>
          </cell>
          <cell r="I11" t="str">
            <v>祠堂负责人</v>
          </cell>
          <cell r="J11">
            <v>15307548104</v>
          </cell>
          <cell r="K11" t="str">
            <v>金平区文化广电旅游体育局/广厦街道办事处</v>
          </cell>
          <cell r="L11" t="str">
            <v>86506911/88348092</v>
          </cell>
          <cell r="M11" t="str">
            <v>广厦街道</v>
          </cell>
        </row>
        <row r="12">
          <cell r="B12" t="str">
            <v>辛氏祖祠</v>
          </cell>
          <cell r="C12" t="str">
            <v>金平区一般不可移动文物</v>
          </cell>
          <cell r="D12" t="str">
            <v>浮西居委</v>
          </cell>
          <cell r="E12" t="str">
            <v>辛锡钦</v>
          </cell>
          <cell r="F12" t="str">
            <v>祠堂负责人</v>
          </cell>
          <cell r="G12">
            <v>18607542231</v>
          </cell>
          <cell r="H12" t="str">
            <v>辛锡钦</v>
          </cell>
          <cell r="I12" t="str">
            <v>祠堂负责人</v>
          </cell>
          <cell r="J12">
            <v>18607542231</v>
          </cell>
          <cell r="K12" t="str">
            <v>金平区文化广电旅游体育局/广厦街道办事处</v>
          </cell>
          <cell r="L12" t="str">
            <v>86506911/88348092</v>
          </cell>
          <cell r="M12" t="str">
            <v>广厦街道</v>
          </cell>
        </row>
        <row r="13">
          <cell r="B13" t="str">
            <v>浮西吴氏宗祠</v>
          </cell>
          <cell r="C13" t="str">
            <v>金平区一般不可移动文物</v>
          </cell>
          <cell r="D13" t="str">
            <v>浮西居委</v>
          </cell>
          <cell r="E13" t="str">
            <v>吴锡裕</v>
          </cell>
          <cell r="F13" t="str">
            <v>祠堂负责人</v>
          </cell>
          <cell r="G13">
            <v>13715959243</v>
          </cell>
          <cell r="H13" t="str">
            <v>吴锡裕</v>
          </cell>
          <cell r="I13" t="str">
            <v>祠堂负责人</v>
          </cell>
          <cell r="J13">
            <v>13715959243</v>
          </cell>
          <cell r="K13" t="str">
            <v>金平区文化广电旅游体育局/广厦街道办事处</v>
          </cell>
          <cell r="L13" t="str">
            <v>86506911/88348092</v>
          </cell>
          <cell r="M13" t="str">
            <v>广厦街道</v>
          </cell>
        </row>
        <row r="14">
          <cell r="B14" t="str">
            <v>吕氏宗祠</v>
          </cell>
          <cell r="C14" t="str">
            <v>金平区一般不可移动文物</v>
          </cell>
          <cell r="D14" t="str">
            <v>浮西居委</v>
          </cell>
          <cell r="E14" t="str">
            <v>吕耀豪</v>
          </cell>
          <cell r="F14" t="str">
            <v>祠堂负责人</v>
          </cell>
          <cell r="G14">
            <v>13502764460</v>
          </cell>
          <cell r="H14" t="str">
            <v>吕耀豪</v>
          </cell>
          <cell r="I14" t="str">
            <v>祠堂负责人</v>
          </cell>
          <cell r="J14">
            <v>13502764460</v>
          </cell>
          <cell r="K14" t="str">
            <v>金平区文化广电旅游体育局/广厦街道办事处</v>
          </cell>
          <cell r="L14" t="str">
            <v>86506911/88348092</v>
          </cell>
          <cell r="M14" t="str">
            <v>广厦街道</v>
          </cell>
        </row>
        <row r="15">
          <cell r="B15" t="str">
            <v>浮西许氏宗祠</v>
          </cell>
          <cell r="C15" t="str">
            <v>金平区一般不可移动文物</v>
          </cell>
          <cell r="D15" t="str">
            <v>浮西居委</v>
          </cell>
          <cell r="E15" t="str">
            <v>许友发</v>
          </cell>
          <cell r="F15" t="str">
            <v>祠堂负责人</v>
          </cell>
          <cell r="G15">
            <v>13643051759</v>
          </cell>
          <cell r="H15" t="str">
            <v>许友发</v>
          </cell>
          <cell r="I15" t="str">
            <v>祠堂负责人</v>
          </cell>
          <cell r="J15">
            <v>13643051759</v>
          </cell>
          <cell r="K15" t="str">
            <v>金平区文化广电旅游体育局/广厦街道办事处</v>
          </cell>
          <cell r="L15" t="str">
            <v>86506911/88348092</v>
          </cell>
          <cell r="M15" t="str">
            <v>广厦街道</v>
          </cell>
        </row>
        <row r="16">
          <cell r="B16" t="str">
            <v>岐山会议旧址</v>
          </cell>
          <cell r="C16" t="str">
            <v>金平区一般不可移动文物</v>
          </cell>
          <cell r="D16" t="str">
            <v>陇头居委</v>
          </cell>
          <cell r="E16" t="str">
            <v>陈泽宜</v>
          </cell>
          <cell r="F16" t="str">
            <v>陇头社区党委书记</v>
          </cell>
          <cell r="G16" t="str">
            <v>0754-82481581</v>
          </cell>
          <cell r="H16" t="str">
            <v>陈裕钿</v>
          </cell>
          <cell r="I16" t="str">
            <v>陇头社区居委会委员</v>
          </cell>
          <cell r="J16" t="str">
            <v>0754-82481581</v>
          </cell>
          <cell r="K16" t="str">
            <v>金平区文化广电旅游体育局/金平区岐山街道办事处</v>
          </cell>
          <cell r="L16" t="str">
            <v>86506911/82121479</v>
          </cell>
          <cell r="M16" t="str">
            <v>岐山街道</v>
          </cell>
        </row>
        <row r="17">
          <cell r="B17" t="str">
            <v>张敏三烈士墓</v>
          </cell>
          <cell r="C17" t="str">
            <v>金平区一般不可移动文物</v>
          </cell>
          <cell r="D17" t="str">
            <v>下岐居委</v>
          </cell>
          <cell r="E17" t="str">
            <v>张喜松</v>
          </cell>
          <cell r="F17" t="str">
            <v>下岐社区党委书记</v>
          </cell>
          <cell r="G17" t="str">
            <v>0754-88221513</v>
          </cell>
          <cell r="H17" t="str">
            <v>张国利</v>
          </cell>
          <cell r="I17" t="str">
            <v>下岐社区党委委员</v>
          </cell>
          <cell r="J17" t="str">
            <v>0754-88221513</v>
          </cell>
          <cell r="K17" t="str">
            <v>金平区文化广电旅游体育局/金平区岐山街道办事处</v>
          </cell>
          <cell r="L17" t="str">
            <v>86506911/82121479</v>
          </cell>
          <cell r="M17" t="str">
            <v>岐山街道</v>
          </cell>
        </row>
        <row r="18">
          <cell r="B18" t="str">
            <v>汕头市郊农民协会旧址</v>
          </cell>
          <cell r="C18" t="str">
            <v>金平区一般不可移动文物</v>
          </cell>
          <cell r="D18" t="str">
            <v>蓬洲东居委</v>
          </cell>
          <cell r="E18" t="str">
            <v>陈国芳</v>
          </cell>
          <cell r="F18" t="str">
            <v>关爷宫负责人</v>
          </cell>
          <cell r="G18">
            <v>18923902676</v>
          </cell>
          <cell r="H18" t="str">
            <v>陈国芳</v>
          </cell>
          <cell r="I18" t="str">
            <v>关爷宫负责人</v>
          </cell>
          <cell r="J18">
            <v>18923902676</v>
          </cell>
          <cell r="K18" t="str">
            <v>金平区文化广电旅游体育局/金平区江街道办事处</v>
          </cell>
          <cell r="L18" t="str">
            <v>86506911/82530511</v>
          </cell>
          <cell r="M18" t="str">
            <v>鮀江街道</v>
          </cell>
        </row>
        <row r="19">
          <cell r="B19" t="str">
            <v>龙泉岩</v>
          </cell>
          <cell r="C19" t="str">
            <v>市级文物保护单位</v>
          </cell>
          <cell r="D19" t="str">
            <v>龙泉岩管理处</v>
          </cell>
          <cell r="E19" t="str">
            <v>翁若彬</v>
          </cell>
          <cell r="F19" t="str">
            <v>龙泉岩上岩负责人</v>
          </cell>
          <cell r="G19" t="str">
            <v>0754-82511029</v>
          </cell>
          <cell r="H19" t="str">
            <v>翁若彬</v>
          </cell>
          <cell r="I19" t="str">
            <v>龙泉岩上岩负责人</v>
          </cell>
          <cell r="J19" t="str">
            <v>0754-82511029</v>
          </cell>
          <cell r="K19" t="str">
            <v>金平区文化广电旅游体育局/金平区鮀江街道办事处</v>
          </cell>
          <cell r="L19" t="str">
            <v>86506911/82530511</v>
          </cell>
          <cell r="M19" t="str">
            <v>鮀江街道</v>
          </cell>
        </row>
        <row r="20">
          <cell r="B20" t="str">
            <v>龙泉岩王岱摩崖石刻</v>
          </cell>
          <cell r="C20" t="str">
            <v>金平区一般不可移动文物</v>
          </cell>
          <cell r="D20" t="str">
            <v>蓬洲南居委</v>
          </cell>
          <cell r="E20" t="str">
            <v>翁若彬</v>
          </cell>
          <cell r="F20" t="str">
            <v>龙泉岩上岩负责人</v>
          </cell>
          <cell r="G20" t="str">
            <v>0754-82511029</v>
          </cell>
          <cell r="H20" t="str">
            <v>翁若彬</v>
          </cell>
          <cell r="I20" t="str">
            <v>龙泉岩上岩负责人</v>
          </cell>
          <cell r="J20" t="str">
            <v>0754-82511029</v>
          </cell>
          <cell r="K20" t="str">
            <v>金平区文化广电旅游体育局/金平区鮀江街道办事处</v>
          </cell>
          <cell r="L20" t="str">
            <v>86506911/82530511</v>
          </cell>
          <cell r="M20" t="str">
            <v>鮀江街道</v>
          </cell>
        </row>
        <row r="21">
          <cell r="B21" t="str">
            <v>鮀浦陈氏家庙</v>
          </cell>
          <cell r="C21" t="str">
            <v>市级文物保护单位</v>
          </cell>
          <cell r="D21" t="str">
            <v>陈氏宗亲</v>
          </cell>
          <cell r="E21" t="str">
            <v>陈意藩</v>
          </cell>
          <cell r="F21" t="str">
            <v>党委副书记</v>
          </cell>
          <cell r="G21" t="str">
            <v>0754-82521576</v>
          </cell>
          <cell r="H21" t="str">
            <v>陈景藩</v>
          </cell>
          <cell r="I21" t="str">
            <v>鮀浦陈氏家庙负责人</v>
          </cell>
          <cell r="J21" t="str">
            <v>0754-82521576</v>
          </cell>
          <cell r="K21" t="str">
            <v>金平区文化广电旅游体育局/金平区鮀江街道办事处</v>
          </cell>
          <cell r="L21" t="str">
            <v>86506911/82530511</v>
          </cell>
          <cell r="M21" t="str">
            <v>鮀江街道</v>
          </cell>
        </row>
        <row r="22">
          <cell r="B22" t="str">
            <v>大司马家庙</v>
          </cell>
          <cell r="C22" t="str">
            <v>金平区一般不可移动文物</v>
          </cell>
          <cell r="D22" t="str">
            <v>蓬洲东居委</v>
          </cell>
          <cell r="E22" t="str">
            <v>翁子明</v>
          </cell>
          <cell r="F22" t="str">
            <v>大司马家庙负责人</v>
          </cell>
          <cell r="G22" t="str">
            <v>0754-82531206</v>
          </cell>
          <cell r="H22" t="str">
            <v>翁子明</v>
          </cell>
          <cell r="I22" t="str">
            <v>大司马家庙负责人</v>
          </cell>
          <cell r="J22" t="str">
            <v>0754-82531206</v>
          </cell>
          <cell r="K22" t="str">
            <v>金平区文化广电旅游体育局/金平区鮀江街道办事处</v>
          </cell>
          <cell r="L22" t="str">
            <v>86506911/82530511</v>
          </cell>
          <cell r="M22" t="str">
            <v>鮀江街道</v>
          </cell>
        </row>
        <row r="23">
          <cell r="B23" t="str">
            <v>陈氏宗庙</v>
          </cell>
          <cell r="C23" t="str">
            <v>金平区一般不可移动文物</v>
          </cell>
          <cell r="D23" t="str">
            <v>桥头居委</v>
          </cell>
          <cell r="E23" t="str">
            <v>陈锐江</v>
          </cell>
          <cell r="F23" t="str">
            <v>社区党委书记、居委会主任</v>
          </cell>
          <cell r="G23" t="str">
            <v>0754-82510979</v>
          </cell>
          <cell r="H23" t="str">
            <v>陈承锋</v>
          </cell>
          <cell r="I23" t="str">
            <v>社区党委副书记、居委会副主任</v>
          </cell>
          <cell r="J23" t="str">
            <v>0754-82510979</v>
          </cell>
          <cell r="K23" t="str">
            <v>金平区文化广电旅游体育局/金平区鮀江街道办事处</v>
          </cell>
          <cell r="L23" t="str">
            <v>86506911/82530511</v>
          </cell>
          <cell r="M23" t="str">
            <v>鮀江街道</v>
          </cell>
        </row>
        <row r="24">
          <cell r="B24" t="str">
            <v>夏趾古庙</v>
          </cell>
          <cell r="C24" t="str">
            <v>金平区一般不可移动文物</v>
          </cell>
          <cell r="D24" t="str">
            <v>夏趾居委</v>
          </cell>
          <cell r="E24" t="str">
            <v>林瑞群</v>
          </cell>
          <cell r="F24" t="str">
            <v>居委会主任</v>
          </cell>
          <cell r="G24" t="str">
            <v>0754-82536556</v>
          </cell>
          <cell r="H24" t="str">
            <v>陈衍楷</v>
          </cell>
          <cell r="I24" t="str">
            <v>居委会委员</v>
          </cell>
          <cell r="J24" t="str">
            <v>0754-82536556</v>
          </cell>
          <cell r="K24" t="str">
            <v>金平区文化广电旅游体育局/金平区鮀江街道办事处</v>
          </cell>
          <cell r="L24" t="str">
            <v>86506911/82530511</v>
          </cell>
          <cell r="M24" t="str">
            <v>鮀江街道</v>
          </cell>
        </row>
        <row r="25">
          <cell r="B25" t="str">
            <v>余氏宗祠</v>
          </cell>
          <cell r="C25" t="str">
            <v>金平区一般不可移动文物</v>
          </cell>
          <cell r="D25" t="str">
            <v>夏趾居委</v>
          </cell>
          <cell r="E25" t="str">
            <v>林瑞群</v>
          </cell>
          <cell r="F25" t="str">
            <v>居委会主任</v>
          </cell>
          <cell r="G25" t="str">
            <v>0754-82536556</v>
          </cell>
          <cell r="H25" t="str">
            <v>陈衍楷</v>
          </cell>
          <cell r="I25" t="str">
            <v>居委会委员</v>
          </cell>
          <cell r="J25" t="str">
            <v>0754-82536556</v>
          </cell>
          <cell r="K25" t="str">
            <v>金平区文化广电旅游体育局/金平区鮀江街道办事处</v>
          </cell>
          <cell r="L25" t="str">
            <v>86506911/82530511</v>
          </cell>
          <cell r="M25" t="str">
            <v>鮀江街道</v>
          </cell>
        </row>
        <row r="26">
          <cell r="B26" t="str">
            <v>萧氏家庙</v>
          </cell>
          <cell r="C26" t="str">
            <v>金平区一般不可移动文物</v>
          </cell>
          <cell r="D26" t="str">
            <v>溪东居委</v>
          </cell>
          <cell r="E26" t="str">
            <v>肖徽源</v>
          </cell>
          <cell r="F26" t="str">
            <v>社区主任</v>
          </cell>
          <cell r="G26" t="str">
            <v>0754-82531254</v>
          </cell>
          <cell r="H26" t="str">
            <v>肖鑫洁</v>
          </cell>
          <cell r="I26" t="str">
            <v>社区副主任</v>
          </cell>
          <cell r="J26" t="str">
            <v>0754-82531254</v>
          </cell>
          <cell r="K26" t="str">
            <v>金平区文化广电旅游体育局/金平区鮀江街道办事处</v>
          </cell>
          <cell r="L26" t="str">
            <v>86506911/82530511</v>
          </cell>
          <cell r="M26" t="str">
            <v>鮀江街道</v>
          </cell>
        </row>
        <row r="27">
          <cell r="B27" t="str">
            <v>港美吴氏宗祠</v>
          </cell>
          <cell r="C27" t="str">
            <v>金平区一般不可移动文物</v>
          </cell>
          <cell r="D27" t="str">
            <v>港美居委</v>
          </cell>
          <cell r="E27" t="str">
            <v>陈湖海</v>
          </cell>
          <cell r="F27" t="str">
            <v>居委会主任</v>
          </cell>
          <cell r="G27" t="str">
            <v>0754-82531213</v>
          </cell>
          <cell r="H27" t="str">
            <v>陈湖海</v>
          </cell>
          <cell r="I27" t="str">
            <v>居委会主任</v>
          </cell>
          <cell r="J27" t="str">
            <v>0754-82531213</v>
          </cell>
          <cell r="K27" t="str">
            <v>金平区文化广电旅游体育局/金平区鮀江街道办事处</v>
          </cell>
          <cell r="L27" t="str">
            <v>86506911/82530511</v>
          </cell>
          <cell r="M27" t="str">
            <v>鮀江街道</v>
          </cell>
        </row>
        <row r="28">
          <cell r="B28" t="str">
            <v>玉井李氏宗祠</v>
          </cell>
          <cell r="C28" t="str">
            <v>金平区一般不可移动文物</v>
          </cell>
          <cell r="D28" t="str">
            <v>玉井居委</v>
          </cell>
          <cell r="E28" t="str">
            <v>蔡万山</v>
          </cell>
          <cell r="F28" t="str">
            <v>委员</v>
          </cell>
          <cell r="G28">
            <v>82531243</v>
          </cell>
          <cell r="H28" t="str">
            <v>蔡万山</v>
          </cell>
          <cell r="I28" t="str">
            <v>委员</v>
          </cell>
          <cell r="J28">
            <v>82531243</v>
          </cell>
          <cell r="K28" t="str">
            <v>金平区文化广电旅游体育局/金平区鮀莲街道办事处</v>
          </cell>
          <cell r="L28" t="str">
            <v>86506911/82530503</v>
          </cell>
          <cell r="M28" t="str">
            <v>鮀莲街道</v>
          </cell>
        </row>
        <row r="29">
          <cell r="B29" t="str">
            <v>信扬巷刘氏宗祠</v>
          </cell>
          <cell r="C29" t="str">
            <v>金平区一般不可移动文物</v>
          </cell>
          <cell r="D29" t="str">
            <v>玉井居委</v>
          </cell>
          <cell r="E29" t="str">
            <v>蔡万山</v>
          </cell>
          <cell r="F29" t="str">
            <v>委员</v>
          </cell>
          <cell r="G29">
            <v>82531243</v>
          </cell>
          <cell r="H29" t="str">
            <v>蔡万山</v>
          </cell>
          <cell r="I29" t="str">
            <v>委员</v>
          </cell>
          <cell r="J29">
            <v>82531243</v>
          </cell>
          <cell r="K29" t="str">
            <v>金平区文化广电旅游体育局/金平区鮀莲街道办事处</v>
          </cell>
          <cell r="L29" t="str">
            <v>86506911/82530503</v>
          </cell>
          <cell r="M29" t="str">
            <v>鮀莲街道</v>
          </cell>
        </row>
        <row r="30">
          <cell r="B30" t="str">
            <v>玉井林氏宗祠</v>
          </cell>
          <cell r="C30" t="str">
            <v>金平区一般不可移动文物</v>
          </cell>
          <cell r="D30" t="str">
            <v>玉井居委</v>
          </cell>
          <cell r="E30" t="str">
            <v>蔡万山</v>
          </cell>
          <cell r="F30" t="str">
            <v>委员</v>
          </cell>
          <cell r="G30">
            <v>82531243</v>
          </cell>
          <cell r="H30" t="str">
            <v>蔡万山</v>
          </cell>
          <cell r="I30" t="str">
            <v>委员</v>
          </cell>
          <cell r="J30">
            <v>82531243</v>
          </cell>
          <cell r="K30" t="str">
            <v>金平区文化广电旅游体育局/金平区鮀莲街道办事处</v>
          </cell>
          <cell r="L30" t="str">
            <v>86506911/82530503</v>
          </cell>
          <cell r="M30" t="str">
            <v>鮀莲街道</v>
          </cell>
        </row>
        <row r="31">
          <cell r="B31" t="str">
            <v>玉井林氏宗祠</v>
          </cell>
          <cell r="C31" t="str">
            <v>金平区一般不可移动文物</v>
          </cell>
          <cell r="D31" t="str">
            <v>玉井居委</v>
          </cell>
          <cell r="E31" t="str">
            <v>蔡万山</v>
          </cell>
          <cell r="F31" t="str">
            <v>委员</v>
          </cell>
          <cell r="G31">
            <v>82531243</v>
          </cell>
          <cell r="H31" t="str">
            <v>蔡万山</v>
          </cell>
          <cell r="I31" t="str">
            <v>委员</v>
          </cell>
          <cell r="J31">
            <v>82531243</v>
          </cell>
          <cell r="K31" t="str">
            <v>金平区文化广电旅游体育局/金平区鮀莲街道办事处</v>
          </cell>
          <cell r="L31" t="str">
            <v>86506911/82530503</v>
          </cell>
          <cell r="M31" t="str">
            <v>鮀莲街道</v>
          </cell>
        </row>
        <row r="32">
          <cell r="B32" t="str">
            <v>玉井诚德善社</v>
          </cell>
          <cell r="C32" t="str">
            <v>金平区一般不可移动文物</v>
          </cell>
          <cell r="D32" t="str">
            <v>玉井居委</v>
          </cell>
          <cell r="E32" t="str">
            <v>蔡万山</v>
          </cell>
          <cell r="F32" t="str">
            <v>委员</v>
          </cell>
          <cell r="G32">
            <v>82531243</v>
          </cell>
          <cell r="H32" t="str">
            <v>蔡万山</v>
          </cell>
          <cell r="I32" t="str">
            <v>委员</v>
          </cell>
          <cell r="J32">
            <v>82531243</v>
          </cell>
          <cell r="K32" t="str">
            <v>金平区文化广电旅游体育局/金平区鮀莲街道办事处</v>
          </cell>
          <cell r="L32" t="str">
            <v>86506911/82530503</v>
          </cell>
          <cell r="M32" t="str">
            <v>鮀莲街道</v>
          </cell>
        </row>
        <row r="33">
          <cell r="B33" t="str">
            <v>赖氏家庙</v>
          </cell>
          <cell r="C33" t="str">
            <v>金平区一般不可移动文物</v>
          </cell>
          <cell r="D33" t="str">
            <v>赖厝居委</v>
          </cell>
          <cell r="E33" t="str">
            <v>赖开涛</v>
          </cell>
          <cell r="F33" t="str">
            <v>书记</v>
          </cell>
          <cell r="G33" t="str">
            <v>0754-82531235</v>
          </cell>
          <cell r="H33" t="str">
            <v>赖开涛</v>
          </cell>
          <cell r="I33" t="str">
            <v>书记</v>
          </cell>
          <cell r="J33" t="str">
            <v>0754-82531235</v>
          </cell>
          <cell r="K33" t="str">
            <v>金平区文化广电旅游体育局/金平区鮀莲街道办事处</v>
          </cell>
          <cell r="L33" t="str">
            <v>86506911/82530503</v>
          </cell>
          <cell r="M33" t="str">
            <v>鮀莲街道</v>
          </cell>
        </row>
        <row r="34">
          <cell r="B34" t="str">
            <v>天港林氏宗祠</v>
          </cell>
          <cell r="C34" t="str">
            <v>金平区一般不可移动文物</v>
          </cell>
          <cell r="D34" t="str">
            <v>天港居委</v>
          </cell>
          <cell r="E34" t="str">
            <v>林惠初</v>
          </cell>
          <cell r="F34" t="str">
            <v>工作人员</v>
          </cell>
          <cell r="G34">
            <v>82531226</v>
          </cell>
          <cell r="H34" t="str">
            <v>林惠初</v>
          </cell>
          <cell r="I34" t="str">
            <v>工作人员</v>
          </cell>
          <cell r="J34">
            <v>82531226</v>
          </cell>
          <cell r="K34" t="str">
            <v>金平区文化广电旅游体育局/金平区鮀莲街道办事处</v>
          </cell>
          <cell r="L34" t="str">
            <v>86506911/82530503</v>
          </cell>
          <cell r="M34" t="str">
            <v>鮀莲街道</v>
          </cell>
        </row>
        <row r="35">
          <cell r="B35" t="str">
            <v>木祖公祠</v>
          </cell>
          <cell r="C35" t="str">
            <v>金平区一般不可移动文物</v>
          </cell>
          <cell r="D35" t="str">
            <v>莲风居委</v>
          </cell>
          <cell r="E35" t="str">
            <v>林家哲</v>
          </cell>
          <cell r="F35" t="str">
            <v>委员</v>
          </cell>
          <cell r="G35" t="str">
            <v>0754-82514084</v>
          </cell>
          <cell r="H35" t="str">
            <v>林家哲</v>
          </cell>
          <cell r="I35" t="str">
            <v>委员</v>
          </cell>
          <cell r="J35" t="str">
            <v>0754-82514084</v>
          </cell>
          <cell r="K35" t="str">
            <v>金平区文化广电旅游体育局/金平区鮀莲街道办事处</v>
          </cell>
          <cell r="L35" t="str">
            <v>86506911/82530503</v>
          </cell>
          <cell r="M35" t="str">
            <v>鮀莲街道</v>
          </cell>
        </row>
        <row r="36">
          <cell r="B36" t="str">
            <v>素善公祠</v>
          </cell>
          <cell r="C36" t="str">
            <v>金平区一般不可移动文物</v>
          </cell>
          <cell r="D36" t="str">
            <v>莲风居委</v>
          </cell>
          <cell r="E36" t="str">
            <v>林家哲</v>
          </cell>
          <cell r="F36" t="str">
            <v>委员</v>
          </cell>
          <cell r="G36" t="str">
            <v>0754-82514084</v>
          </cell>
          <cell r="H36" t="str">
            <v>林家哲</v>
          </cell>
          <cell r="I36" t="str">
            <v>委员</v>
          </cell>
          <cell r="J36" t="str">
            <v>0754-82514084</v>
          </cell>
          <cell r="K36" t="str">
            <v>金平区文化广电旅游体育局/金平区鮀莲街道办事处</v>
          </cell>
          <cell r="L36" t="str">
            <v>86506911/82530503</v>
          </cell>
          <cell r="M36" t="str">
            <v>鮀莲街道</v>
          </cell>
        </row>
        <row r="37">
          <cell r="B37" t="str">
            <v>就轩公祠</v>
          </cell>
          <cell r="C37" t="str">
            <v>金平区一般不可移动文物</v>
          </cell>
          <cell r="D37" t="str">
            <v>莲风居委</v>
          </cell>
          <cell r="E37" t="str">
            <v>林家哲</v>
          </cell>
          <cell r="F37" t="str">
            <v>委员</v>
          </cell>
          <cell r="G37" t="str">
            <v>0754-82514084</v>
          </cell>
          <cell r="H37" t="str">
            <v>林家哲</v>
          </cell>
          <cell r="I37" t="str">
            <v>委员</v>
          </cell>
          <cell r="J37" t="str">
            <v>0754-82514084</v>
          </cell>
          <cell r="K37" t="str">
            <v>金平区文化广电旅游体育局/金平区鮀莲街道办事处</v>
          </cell>
          <cell r="L37" t="str">
            <v>86506911/82530503</v>
          </cell>
          <cell r="M37" t="str">
            <v>鮀莲街道</v>
          </cell>
        </row>
        <row r="38">
          <cell r="B38" t="str">
            <v>莲塘林氏宗祠</v>
          </cell>
          <cell r="C38" t="str">
            <v>金平区一般不可移动文物</v>
          </cell>
          <cell r="D38" t="str">
            <v>莲风居委</v>
          </cell>
          <cell r="E38" t="str">
            <v>林家哲</v>
          </cell>
          <cell r="F38" t="str">
            <v>委员</v>
          </cell>
          <cell r="G38" t="str">
            <v>0754-82514084</v>
          </cell>
          <cell r="H38" t="str">
            <v>林家哲</v>
          </cell>
          <cell r="I38" t="str">
            <v>委员</v>
          </cell>
          <cell r="J38" t="str">
            <v>0754-82514084</v>
          </cell>
          <cell r="K38" t="str">
            <v>金平区文化广电旅游体育局/金平区鮀莲街道办事处</v>
          </cell>
          <cell r="L38" t="str">
            <v>86506911/82530503</v>
          </cell>
          <cell r="M38" t="str">
            <v>鮀莲街道</v>
          </cell>
        </row>
        <row r="39">
          <cell r="B39" t="str">
            <v>澄海县公署布告第一百一十二号碑</v>
          </cell>
          <cell r="C39" t="str">
            <v>金平区一般不可移动文物</v>
          </cell>
          <cell r="D39" t="str">
            <v>大场居委</v>
          </cell>
          <cell r="E39" t="str">
            <v>林彦龄</v>
          </cell>
          <cell r="F39" t="str">
            <v>委员</v>
          </cell>
          <cell r="G39" t="str">
            <v>0754-82514777</v>
          </cell>
          <cell r="H39" t="str">
            <v>林彦龄</v>
          </cell>
          <cell r="I39" t="str">
            <v>委员</v>
          </cell>
          <cell r="J39" t="str">
            <v>0754-82514777</v>
          </cell>
          <cell r="K39" t="str">
            <v>金平区文化广电旅游体育局/金平区鮀莲街道办事处</v>
          </cell>
          <cell r="L39" t="str">
            <v>86506911/82530503</v>
          </cell>
          <cell r="M39" t="str">
            <v>鮀莲街道</v>
          </cell>
        </row>
        <row r="40">
          <cell r="B40" t="str">
            <v>柯氏宗祠</v>
          </cell>
          <cell r="C40" t="str">
            <v>金平区一般不可移动文物</v>
          </cell>
          <cell r="D40" t="str">
            <v>大场居委</v>
          </cell>
          <cell r="E40" t="str">
            <v>林彦龄</v>
          </cell>
          <cell r="F40" t="str">
            <v>委员</v>
          </cell>
          <cell r="G40">
            <v>82514777</v>
          </cell>
          <cell r="H40" t="str">
            <v>林彦龄</v>
          </cell>
          <cell r="I40" t="str">
            <v>委员</v>
          </cell>
          <cell r="J40">
            <v>82514777</v>
          </cell>
          <cell r="K40" t="str">
            <v>金平区文化广电旅游体育局/金平区鮀莲街道办事处</v>
          </cell>
          <cell r="L40" t="str">
            <v>86506911/82530503</v>
          </cell>
          <cell r="M40" t="str">
            <v>鮀莲街道</v>
          </cell>
        </row>
        <row r="41">
          <cell r="B41" t="str">
            <v>七二八烈士纪念碑</v>
          </cell>
          <cell r="C41" t="str">
            <v>金平区一般不可移动文物</v>
          </cell>
          <cell r="D41" t="str">
            <v>莲美居委</v>
          </cell>
          <cell r="E41" t="str">
            <v>林灿东</v>
          </cell>
          <cell r="F41" t="str">
            <v>书记</v>
          </cell>
          <cell r="G41" t="str">
            <v>0754-82511589</v>
          </cell>
          <cell r="H41" t="str">
            <v>林灿东</v>
          </cell>
          <cell r="I41" t="str">
            <v>书记</v>
          </cell>
          <cell r="J41" t="str">
            <v>0754-82511589</v>
          </cell>
          <cell r="K41" t="str">
            <v>金平区文化广电旅游体育局/金平区鮀莲街道办事处</v>
          </cell>
          <cell r="L41" t="str">
            <v>86506911/82530503</v>
          </cell>
          <cell r="M41" t="str">
            <v>鮀莲街道</v>
          </cell>
        </row>
        <row r="42">
          <cell r="B42" t="str">
            <v>恒斋公祠</v>
          </cell>
          <cell r="C42" t="str">
            <v>金平区一般不可移动文物</v>
          </cell>
          <cell r="D42" t="str">
            <v>莲荣居委</v>
          </cell>
          <cell r="E42" t="str">
            <v>侯光霞</v>
          </cell>
          <cell r="F42" t="str">
            <v>书记</v>
          </cell>
          <cell r="G42" t="str">
            <v>0754-82514020</v>
          </cell>
          <cell r="H42" t="str">
            <v>林育炜</v>
          </cell>
          <cell r="I42" t="str">
            <v>委员</v>
          </cell>
          <cell r="J42" t="str">
            <v>0754-82514020</v>
          </cell>
          <cell r="K42" t="str">
            <v>金平区文化广电旅游体育局/金平区鮀莲街道办事处</v>
          </cell>
          <cell r="L42" t="str">
            <v>86506911/82530503</v>
          </cell>
          <cell r="M42" t="str">
            <v>鮀莲街道</v>
          </cell>
        </row>
        <row r="43">
          <cell r="B43" t="str">
            <v>省吾公祠</v>
          </cell>
          <cell r="C43" t="str">
            <v>金平区一般不可移动文物</v>
          </cell>
          <cell r="D43" t="str">
            <v>莲荣居委</v>
          </cell>
          <cell r="E43" t="str">
            <v>侯光霞</v>
          </cell>
          <cell r="F43" t="str">
            <v>书记</v>
          </cell>
          <cell r="G43" t="str">
            <v>0754-82514020</v>
          </cell>
          <cell r="H43" t="str">
            <v>林育炜</v>
          </cell>
          <cell r="I43" t="str">
            <v>委员</v>
          </cell>
          <cell r="J43" t="str">
            <v>0754-82514020</v>
          </cell>
          <cell r="K43" t="str">
            <v>金平区文化广电旅游体育局/金平区鮀莲街道办事处</v>
          </cell>
          <cell r="L43" t="str">
            <v>86506911/82530503</v>
          </cell>
          <cell r="M43" t="str">
            <v>鮀莲街道</v>
          </cell>
        </row>
        <row r="44">
          <cell r="B44" t="str">
            <v>汤氏乐祖祠遗址</v>
          </cell>
          <cell r="C44" t="str">
            <v>金平区一般不可移动文物</v>
          </cell>
          <cell r="D44" t="str">
            <v>大井居委</v>
          </cell>
          <cell r="E44" t="str">
            <v>汤志通</v>
          </cell>
        </row>
        <row r="44">
          <cell r="G44">
            <v>82531236</v>
          </cell>
          <cell r="H44" t="str">
            <v>汤志通</v>
          </cell>
        </row>
        <row r="44">
          <cell r="J44">
            <v>82531236</v>
          </cell>
          <cell r="K44" t="str">
            <v>金平区文化广电旅游体育局/金平区鮀莲街道办事处</v>
          </cell>
          <cell r="L44" t="str">
            <v>86506911/82530503</v>
          </cell>
          <cell r="M44" t="str">
            <v>鮀莲街道</v>
          </cell>
        </row>
        <row r="45">
          <cell r="B45" t="str">
            <v>大井卢氏宗祠</v>
          </cell>
          <cell r="C45" t="str">
            <v>金平区一般不可移动文物</v>
          </cell>
          <cell r="D45" t="str">
            <v>大井居委</v>
          </cell>
          <cell r="E45" t="str">
            <v>卢书晖</v>
          </cell>
          <cell r="F45" t="str">
            <v>工作人员</v>
          </cell>
          <cell r="G45">
            <v>82531236</v>
          </cell>
          <cell r="H45" t="str">
            <v>卢书晖</v>
          </cell>
          <cell r="I45" t="str">
            <v>工作人员</v>
          </cell>
          <cell r="J45">
            <v>82531236</v>
          </cell>
          <cell r="K45" t="str">
            <v>金平区文化广电旅游体育局/金平区鮀莲街道办事处</v>
          </cell>
          <cell r="L45" t="str">
            <v>86506911/82530503</v>
          </cell>
          <cell r="M45" t="str">
            <v>鮀莲街道</v>
          </cell>
        </row>
        <row r="46">
          <cell r="B46" t="str">
            <v>汤氏凤祖祠</v>
          </cell>
          <cell r="C46" t="str">
            <v>金平区一般不可移动文物</v>
          </cell>
          <cell r="D46" t="str">
            <v>大井居委</v>
          </cell>
          <cell r="E46" t="str">
            <v>汤端正</v>
          </cell>
          <cell r="F46" t="str">
            <v>工作人员</v>
          </cell>
          <cell r="G46" t="str">
            <v>0754-82522495</v>
          </cell>
          <cell r="H46" t="str">
            <v>汤端正</v>
          </cell>
          <cell r="I46" t="str">
            <v>工作人员</v>
          </cell>
          <cell r="J46" t="str">
            <v>0754-82522495</v>
          </cell>
          <cell r="K46" t="str">
            <v>金平区文化广电旅游体育局/金平区鮀莲街道办事处</v>
          </cell>
          <cell r="L46" t="str">
            <v>86506911/82530503</v>
          </cell>
          <cell r="M46" t="str">
            <v>鮀莲街道</v>
          </cell>
        </row>
        <row r="47">
          <cell r="B47" t="str">
            <v>汤氏宗祠</v>
          </cell>
          <cell r="C47" t="str">
            <v>金平区一般不可移动文物</v>
          </cell>
          <cell r="D47" t="str">
            <v>大井居委</v>
          </cell>
          <cell r="E47" t="str">
            <v>汤壮河</v>
          </cell>
          <cell r="F47" t="str">
            <v>工作人员</v>
          </cell>
          <cell r="G47">
            <v>82531236</v>
          </cell>
          <cell r="H47" t="str">
            <v>汤壮河</v>
          </cell>
          <cell r="I47" t="str">
            <v>工作人员</v>
          </cell>
          <cell r="J47">
            <v>82531236</v>
          </cell>
          <cell r="K47" t="str">
            <v>金平区文化广电旅游体育局/金平区鮀莲街道办事处</v>
          </cell>
          <cell r="L47" t="str">
            <v>86506911/82530503</v>
          </cell>
          <cell r="M47" t="str">
            <v>鮀莲街道</v>
          </cell>
        </row>
        <row r="48">
          <cell r="B48" t="str">
            <v>汤氏藴祖祠</v>
          </cell>
          <cell r="C48" t="str">
            <v>金平区一般不可移动文物</v>
          </cell>
          <cell r="D48" t="str">
            <v>大井居委</v>
          </cell>
          <cell r="E48" t="str">
            <v>汤壮河</v>
          </cell>
          <cell r="F48" t="str">
            <v>工作人员</v>
          </cell>
          <cell r="G48">
            <v>82531236</v>
          </cell>
          <cell r="H48" t="str">
            <v>汤壮河</v>
          </cell>
          <cell r="I48" t="str">
            <v>工作人员</v>
          </cell>
          <cell r="J48">
            <v>82531236</v>
          </cell>
          <cell r="K48" t="str">
            <v>金平区文化广电旅游体育局/金平区鮀莲街道办事处</v>
          </cell>
          <cell r="L48" t="str">
            <v>86506911/82530503</v>
          </cell>
          <cell r="M48" t="str">
            <v>鮀莲街道</v>
          </cell>
        </row>
        <row r="49">
          <cell r="B49" t="str">
            <v>忍祖公祠</v>
          </cell>
          <cell r="C49" t="str">
            <v>金平区一般不可移动文物</v>
          </cell>
          <cell r="D49" t="str">
            <v>莲华居委</v>
          </cell>
          <cell r="E49" t="str">
            <v>林夏坤</v>
          </cell>
          <cell r="F49" t="str">
            <v>委员</v>
          </cell>
          <cell r="G49">
            <v>82519198</v>
          </cell>
          <cell r="H49" t="str">
            <v>林沛録、张静丹</v>
          </cell>
          <cell r="I49" t="str">
            <v>委员</v>
          </cell>
          <cell r="J49">
            <v>82519198</v>
          </cell>
          <cell r="K49" t="str">
            <v>金平区文化广电旅游体育局/金平区鮀莲街道办事处</v>
          </cell>
          <cell r="L49" t="str">
            <v>86506911/82530503</v>
          </cell>
          <cell r="M49" t="str">
            <v>鮀莲街道</v>
          </cell>
        </row>
        <row r="50">
          <cell r="B50" t="str">
            <v>掌照公祠</v>
          </cell>
          <cell r="C50" t="str">
            <v>金平区一般不可移动文物</v>
          </cell>
          <cell r="D50" t="str">
            <v>莲华居委</v>
          </cell>
          <cell r="E50" t="str">
            <v>林勋灶</v>
          </cell>
          <cell r="F50" t="str">
            <v>工作人员</v>
          </cell>
          <cell r="G50" t="str">
            <v>0754-82519198</v>
          </cell>
          <cell r="H50" t="str">
            <v>林沛録、张静丹</v>
          </cell>
          <cell r="I50" t="str">
            <v>委员</v>
          </cell>
          <cell r="J50" t="str">
            <v>0754-82519198</v>
          </cell>
          <cell r="K50" t="str">
            <v>金平区文化广电旅游体育局/金平区鮀莲街道办事处</v>
          </cell>
          <cell r="L50" t="str">
            <v>86506911/82530503</v>
          </cell>
          <cell r="M50" t="str">
            <v>鮀莲街道</v>
          </cell>
        </row>
        <row r="51">
          <cell r="B51" t="str">
            <v>汕头老妈宫</v>
          </cell>
          <cell r="C51" t="str">
            <v>市级文物保护单位</v>
          </cell>
          <cell r="D51" t="str">
            <v>天后宫管理处</v>
          </cell>
          <cell r="E51" t="str">
            <v>许汝钰</v>
          </cell>
          <cell r="F51" t="str">
            <v>馆长</v>
          </cell>
          <cell r="G51">
            <v>13809653368</v>
          </cell>
          <cell r="H51" t="str">
            <v>蔡云卿</v>
          </cell>
          <cell r="I51" t="str">
            <v>所长</v>
          </cell>
          <cell r="J51">
            <v>13622580230</v>
          </cell>
          <cell r="K51" t="str">
            <v>汕头市文化广电旅游体育局/金平区文化广电旅游体育局</v>
          </cell>
          <cell r="L51" t="str">
            <v>88618977/86506911</v>
          </cell>
          <cell r="M51" t="str">
            <v>小公园街道</v>
          </cell>
        </row>
        <row r="52">
          <cell r="B52" t="str">
            <v>妈宫前古井</v>
          </cell>
          <cell r="C52" t="str">
            <v>市级文物保护单位</v>
          </cell>
          <cell r="D52" t="str">
            <v>天后宫管理处</v>
          </cell>
          <cell r="E52" t="str">
            <v>许汝钰</v>
          </cell>
          <cell r="F52" t="str">
            <v>馆长</v>
          </cell>
          <cell r="G52">
            <v>13809653368</v>
          </cell>
          <cell r="H52" t="str">
            <v>许汝珏</v>
          </cell>
          <cell r="I52" t="str">
            <v>馆长</v>
          </cell>
          <cell r="J52">
            <v>13809653368</v>
          </cell>
          <cell r="K52" t="str">
            <v>汕头市文化广电旅游体育局/金平区文化广电旅游体育局</v>
          </cell>
          <cell r="L52" t="str">
            <v>88618977/86506911</v>
          </cell>
          <cell r="M52" t="str">
            <v>小公园街道</v>
          </cell>
        </row>
        <row r="53">
          <cell r="B53" t="str">
            <v>汕头邮政总局大楼</v>
          </cell>
          <cell r="C53" t="str">
            <v>省级文物保护单位</v>
          </cell>
          <cell r="D53" t="str">
            <v>中国邮政集团有限公司汕头市分公司</v>
          </cell>
          <cell r="E53" t="str">
            <v>苏乐超</v>
          </cell>
          <cell r="F53" t="str">
            <v>主任</v>
          </cell>
          <cell r="G53">
            <v>13502960722</v>
          </cell>
          <cell r="H53" t="str">
            <v>李宏煜</v>
          </cell>
          <cell r="I53" t="str">
            <v>安全员</v>
          </cell>
          <cell r="J53">
            <v>13502981883</v>
          </cell>
          <cell r="K53" t="str">
            <v>金平区文化广电旅游体育局/中国邮政集团有限公司汕头市分公司</v>
          </cell>
          <cell r="L53" t="str">
            <v>86506911/88271272</v>
          </cell>
          <cell r="M53" t="str">
            <v>小公园街道</v>
          </cell>
        </row>
        <row r="54">
          <cell r="B54" t="str">
            <v>高绳芝纪念亭</v>
          </cell>
          <cell r="C54" t="str">
            <v>金平区一般不可移动文物</v>
          </cell>
          <cell r="D54" t="str">
            <v>汕头市中山公园管理处</v>
          </cell>
          <cell r="E54" t="str">
            <v>方惠国</v>
          </cell>
          <cell r="F54" t="str">
            <v>主任</v>
          </cell>
          <cell r="G54" t="str">
            <v>0754-88454205</v>
          </cell>
          <cell r="H54" t="str">
            <v>陈辉</v>
          </cell>
          <cell r="I54" t="str">
            <v>副主任</v>
          </cell>
          <cell r="J54" t="str">
            <v>0754-88275979</v>
          </cell>
          <cell r="K54" t="str">
            <v>汕头市园林绿化事务中心/金平区文化广电旅游体育局</v>
          </cell>
          <cell r="L54" t="str">
            <v>88525835/86506911</v>
          </cell>
          <cell r="M54" t="str">
            <v>小公园街道</v>
          </cell>
        </row>
        <row r="55">
          <cell r="B55" t="str">
            <v>中山公园牌楼</v>
          </cell>
          <cell r="C55" t="str">
            <v>金平区一般不可移动文物</v>
          </cell>
          <cell r="D55" t="str">
            <v>汕头市中山公园管理处</v>
          </cell>
          <cell r="E55" t="str">
            <v>方惠国</v>
          </cell>
          <cell r="F55" t="str">
            <v>主任</v>
          </cell>
          <cell r="G55" t="str">
            <v>0754-88454205</v>
          </cell>
          <cell r="H55" t="str">
            <v>陈辉</v>
          </cell>
          <cell r="I55" t="str">
            <v>副主任</v>
          </cell>
          <cell r="J55" t="str">
            <v>0754-88275979</v>
          </cell>
          <cell r="K55" t="str">
            <v>汕头市园林绿化事务中心/金平区文化广电旅游体育局</v>
          </cell>
          <cell r="L55" t="str">
            <v>88525835/86506911</v>
          </cell>
          <cell r="M55" t="str">
            <v>小公园街道</v>
          </cell>
        </row>
        <row r="56">
          <cell r="B56" t="str">
            <v>浩然亭</v>
          </cell>
          <cell r="C56" t="str">
            <v>金平区一般不可移动文物</v>
          </cell>
          <cell r="D56" t="str">
            <v>汕头市中山公园管理处</v>
          </cell>
          <cell r="E56" t="str">
            <v>方惠国</v>
          </cell>
          <cell r="F56" t="str">
            <v>主任</v>
          </cell>
          <cell r="G56" t="str">
            <v>0754-88454205</v>
          </cell>
          <cell r="H56" t="str">
            <v>陈辉</v>
          </cell>
          <cell r="I56" t="str">
            <v>副主任</v>
          </cell>
          <cell r="J56" t="str">
            <v>0754-88275979</v>
          </cell>
          <cell r="K56" t="str">
            <v>汕头市园林绿化事务中心/金平区文化广电旅游体育局</v>
          </cell>
          <cell r="L56" t="str">
            <v>88525835/86506911</v>
          </cell>
          <cell r="M56" t="str">
            <v>小公园街道</v>
          </cell>
        </row>
        <row r="57">
          <cell r="B57" t="str">
            <v>九曲桥</v>
          </cell>
          <cell r="C57" t="str">
            <v>金平区一般不可移动文物</v>
          </cell>
          <cell r="D57" t="str">
            <v>汕头市中山公园管理处</v>
          </cell>
          <cell r="E57" t="str">
            <v>方惠国</v>
          </cell>
          <cell r="F57" t="str">
            <v>主任</v>
          </cell>
          <cell r="G57" t="str">
            <v>0754-88454205</v>
          </cell>
          <cell r="H57" t="str">
            <v>陈辉</v>
          </cell>
          <cell r="I57" t="str">
            <v>副主任</v>
          </cell>
          <cell r="J57" t="str">
            <v>0754-88275979</v>
          </cell>
          <cell r="K57" t="str">
            <v>汕头市园林绿化事务中心/金平区文化广电旅游体育局</v>
          </cell>
          <cell r="L57" t="str">
            <v>88525835/86506911</v>
          </cell>
          <cell r="M57" t="str">
            <v>小公园街道</v>
          </cell>
        </row>
        <row r="58">
          <cell r="B58" t="str">
            <v>中央红色交通线旧址（汕头站）</v>
          </cell>
          <cell r="C58" t="str">
            <v>全国重点文物保护单位</v>
          </cell>
          <cell r="D58" t="str">
            <v>汕头市金平区文化馆</v>
          </cell>
          <cell r="E58" t="str">
            <v>张如强</v>
          </cell>
          <cell r="F58" t="str">
            <v>馆长</v>
          </cell>
          <cell r="G58" t="str">
            <v>0754-88305700</v>
          </cell>
          <cell r="H58" t="str">
            <v>林永利</v>
          </cell>
          <cell r="I58" t="str">
            <v>馆员</v>
          </cell>
          <cell r="J58" t="str">
            <v>0754-88305700</v>
          </cell>
          <cell r="K58" t="str">
            <v>金平区文化广电旅游体育局/金平区小公园街道办事处</v>
          </cell>
          <cell r="L58" t="str">
            <v>86506911/88290009</v>
          </cell>
          <cell r="M58" t="str">
            <v>小公园街道</v>
          </cell>
        </row>
        <row r="59">
          <cell r="B59" t="str">
            <v>中共中央至中央苏区秘密交通线汕头交通中站旧址（镇邦街7号）</v>
          </cell>
          <cell r="C59" t="str">
            <v>省级文物保护单位</v>
          </cell>
          <cell r="D59" t="str">
            <v>汕头市金平区文化馆</v>
          </cell>
          <cell r="E59" t="str">
            <v>张如强</v>
          </cell>
          <cell r="F59" t="str">
            <v>馆长</v>
          </cell>
          <cell r="G59" t="str">
            <v>0754-88305700</v>
          </cell>
          <cell r="H59" t="str">
            <v>林永利</v>
          </cell>
          <cell r="I59" t="str">
            <v>馆员</v>
          </cell>
          <cell r="J59" t="str">
            <v>0754-88305700</v>
          </cell>
          <cell r="K59" t="str">
            <v>金平区文化广电旅游体育局/金平区小公园街道办事处</v>
          </cell>
          <cell r="L59" t="str">
            <v>86506911/88290009</v>
          </cell>
          <cell r="M59" t="str">
            <v>小公园街道</v>
          </cell>
        </row>
        <row r="60">
          <cell r="B60" t="str">
            <v>升平人瑞坊</v>
          </cell>
          <cell r="C60" t="str">
            <v>金平区一般不可移动文物</v>
          </cell>
          <cell r="D60" t="str">
            <v>湖头居委</v>
          </cell>
          <cell r="E60" t="str">
            <v>陈奕丰</v>
          </cell>
          <cell r="F60" t="str">
            <v>湖头社区党委书记、居委会主任</v>
          </cell>
          <cell r="G60" t="str">
            <v>0754-82129486</v>
          </cell>
          <cell r="H60" t="str">
            <v>陈奕丰</v>
          </cell>
          <cell r="I60" t="str">
            <v>湖头社区党委书记、居委会主任</v>
          </cell>
          <cell r="J60" t="str">
            <v>0754-82129486</v>
          </cell>
          <cell r="K60" t="str">
            <v>金平区文化广电旅游体育局/金平区月浦街道办事处</v>
          </cell>
          <cell r="L60" t="str">
            <v>86506911/82483408</v>
          </cell>
          <cell r="M60" t="str">
            <v>月浦街道</v>
          </cell>
        </row>
        <row r="61">
          <cell r="B61" t="str">
            <v>大夫第</v>
          </cell>
          <cell r="C61" t="str">
            <v>金平区一般不可移动文物</v>
          </cell>
          <cell r="D61" t="str">
            <v>月浦居委</v>
          </cell>
          <cell r="E61" t="str">
            <v>佘维鹏</v>
          </cell>
          <cell r="F61" t="str">
            <v>月浦社区党委书记</v>
          </cell>
          <cell r="G61" t="str">
            <v>0754-82491158</v>
          </cell>
          <cell r="H61" t="str">
            <v>吴奕恩</v>
          </cell>
          <cell r="I61" t="str">
            <v>月浦社区党委 党委委员</v>
          </cell>
          <cell r="J61" t="str">
            <v>0754-82491158</v>
          </cell>
          <cell r="K61" t="str">
            <v>金平区文化广电旅游体育局/金平区月浦街道办事处</v>
          </cell>
          <cell r="L61" t="str">
            <v>86506911/82483408</v>
          </cell>
          <cell r="M61" t="str">
            <v>月浦街道</v>
          </cell>
        </row>
        <row r="62">
          <cell r="B62" t="str">
            <v>观察第</v>
          </cell>
          <cell r="C62" t="str">
            <v>金平区一般不可移动文物</v>
          </cell>
          <cell r="D62" t="str">
            <v>月浦居委</v>
          </cell>
          <cell r="E62" t="str">
            <v>佘维鹏</v>
          </cell>
          <cell r="F62" t="str">
            <v>月浦社区党委书记</v>
          </cell>
          <cell r="G62" t="str">
            <v>0754-82491158</v>
          </cell>
          <cell r="H62" t="str">
            <v>吴奕恩</v>
          </cell>
          <cell r="I62" t="str">
            <v>月浦社区党委 党委委员</v>
          </cell>
          <cell r="J62" t="str">
            <v>0754-82491158</v>
          </cell>
          <cell r="K62" t="str">
            <v>金平区文化广电旅游体育局/金平区月浦街道办事处</v>
          </cell>
          <cell r="L62" t="str">
            <v>86506911/82483408</v>
          </cell>
          <cell r="M62" t="str">
            <v>月浦街道</v>
          </cell>
        </row>
        <row r="63">
          <cell r="B63" t="str">
            <v>沟南许地传统民居建筑群（沟南许氏宗祠）</v>
          </cell>
          <cell r="C63" t="str">
            <v>市级文物保护单位</v>
          </cell>
          <cell r="D63" t="str">
            <v>沟南居委会</v>
          </cell>
          <cell r="E63" t="str">
            <v>许燕武</v>
          </cell>
          <cell r="F63" t="str">
            <v>沟南社区党委书记、居委会主任</v>
          </cell>
          <cell r="G63" t="str">
            <v>0754-82122058</v>
          </cell>
          <cell r="H63" t="str">
            <v>许燕武</v>
          </cell>
          <cell r="I63" t="str">
            <v>沟南社区党委书记、居委会主任</v>
          </cell>
          <cell r="J63" t="str">
            <v>0754-82122058</v>
          </cell>
          <cell r="K63" t="str">
            <v>金平区文化广电旅游体育局/金平区月浦街道办事处</v>
          </cell>
          <cell r="L63" t="str">
            <v>86506911/82483408</v>
          </cell>
          <cell r="M63" t="str">
            <v>月浦街道</v>
          </cell>
        </row>
        <row r="64">
          <cell r="B64" t="str">
            <v>沟南许地传统民居建筑群（世祜许公祠）</v>
          </cell>
          <cell r="C64" t="str">
            <v>市级文物保护单位</v>
          </cell>
          <cell r="D64" t="str">
            <v>沟南居委会</v>
          </cell>
          <cell r="E64" t="str">
            <v>许燕武</v>
          </cell>
          <cell r="F64" t="str">
            <v>沟南社区党委书记、居委会主任</v>
          </cell>
          <cell r="G64" t="str">
            <v>0754-82122058</v>
          </cell>
          <cell r="H64" t="str">
            <v>许燕武</v>
          </cell>
          <cell r="I64" t="str">
            <v>沟南社区党委书记、居委会主任</v>
          </cell>
          <cell r="J64" t="str">
            <v>0754-82122058</v>
          </cell>
          <cell r="K64" t="str">
            <v>金平区文化广电旅游体育局/金平区月浦街道办事处</v>
          </cell>
          <cell r="L64" t="str">
            <v>86506911/82483408</v>
          </cell>
          <cell r="M64" t="str">
            <v>月浦街道</v>
          </cell>
        </row>
        <row r="65">
          <cell r="B65" t="str">
            <v>沟南许地传统民居建筑群（许氏莲祖家庙）</v>
          </cell>
          <cell r="C65" t="str">
            <v>市级文物保护单位</v>
          </cell>
          <cell r="D65" t="str">
            <v>沟南居委会</v>
          </cell>
          <cell r="E65" t="str">
            <v>许燕武</v>
          </cell>
          <cell r="F65" t="str">
            <v>沟南社区党委书记、居委会主任</v>
          </cell>
          <cell r="G65" t="str">
            <v>0754-82122058</v>
          </cell>
          <cell r="H65" t="str">
            <v>许燕武</v>
          </cell>
          <cell r="I65" t="str">
            <v>沟南社区党委书记、居委会主任</v>
          </cell>
          <cell r="J65" t="str">
            <v>0754-82122058</v>
          </cell>
          <cell r="K65" t="str">
            <v>金平区文化广电旅游体育局/金平区月浦街道办事处</v>
          </cell>
          <cell r="L65" t="str">
            <v>86506911/82483408</v>
          </cell>
          <cell r="M65" t="str">
            <v>月浦街道</v>
          </cell>
        </row>
        <row r="66">
          <cell r="B66" t="str">
            <v>彬园</v>
          </cell>
          <cell r="C66" t="str">
            <v>市级文物保护单位</v>
          </cell>
          <cell r="D66" t="str">
            <v>汕头市公安局</v>
          </cell>
          <cell r="E66" t="str">
            <v>朱奕毅</v>
          </cell>
          <cell r="F66" t="str">
            <v>馆长</v>
          </cell>
          <cell r="G66" t="str">
            <v>0754-88989272</v>
          </cell>
          <cell r="H66" t="str">
            <v>朱奕毅</v>
          </cell>
          <cell r="I66" t="str">
            <v>馆长</v>
          </cell>
          <cell r="J66" t="str">
            <v>0754-88989272</v>
          </cell>
          <cell r="K66" t="str">
            <v>汕头市公安局/金平区文化广电旅游体育局</v>
          </cell>
          <cell r="L66" t="str">
            <v>88989272/86506911</v>
          </cell>
          <cell r="M66" t="str">
            <v>小公园街道</v>
          </cell>
        </row>
        <row r="67">
          <cell r="B67" t="str">
            <v>广东东江各属行政委员公署旧址</v>
          </cell>
          <cell r="C67" t="str">
            <v>省级文物保护单位</v>
          </cell>
          <cell r="D67" t="str">
            <v>外马路第三小学</v>
          </cell>
          <cell r="E67" t="str">
            <v>冯玉銮</v>
          </cell>
          <cell r="F67" t="str">
            <v>校长</v>
          </cell>
          <cell r="G67" t="str">
            <v>0754-88275086</v>
          </cell>
          <cell r="H67" t="str">
            <v>陈俊龙</v>
          </cell>
          <cell r="I67" t="str">
            <v>副校长</v>
          </cell>
          <cell r="J67" t="str">
            <v>0754-88442587</v>
          </cell>
          <cell r="K67" t="str">
            <v>金平区文化广电旅游体育局/金平区教育局</v>
          </cell>
          <cell r="L67" t="str">
            <v>86506911/88625356</v>
          </cell>
          <cell r="M67" t="str">
            <v>小公园街道</v>
          </cell>
        </row>
        <row r="68">
          <cell r="B68" t="str">
            <v>存心善堂旧址</v>
          </cell>
          <cell r="C68" t="str">
            <v>市级文物保护单位</v>
          </cell>
          <cell r="D68" t="str">
            <v>汕头市存心善堂福利会</v>
          </cell>
          <cell r="E68" t="str">
            <v>蔡木通</v>
          </cell>
          <cell r="F68" t="str">
            <v>会长</v>
          </cell>
          <cell r="G68">
            <v>13502992387</v>
          </cell>
          <cell r="H68" t="str">
            <v>蔡木通</v>
          </cell>
          <cell r="I68" t="str">
            <v>会长</v>
          </cell>
          <cell r="J68">
            <v>13502992387</v>
          </cell>
          <cell r="K68" t="str">
            <v>汕头市文化广电旅游体育局/金平区文化广电旅游体育局</v>
          </cell>
          <cell r="L68" t="str">
            <v>88618977/86506911</v>
          </cell>
          <cell r="M68" t="str">
            <v>小公园街道</v>
          </cell>
        </row>
        <row r="69">
          <cell r="B69" t="str">
            <v>广东省银行汕头支行旧址</v>
          </cell>
          <cell r="C69" t="str">
            <v>市级文物保护单位</v>
          </cell>
          <cell r="D69" t="str">
            <v>中国工商银行外马支行</v>
          </cell>
          <cell r="E69" t="str">
            <v>林翔</v>
          </cell>
          <cell r="F69" t="str">
            <v>行长</v>
          </cell>
          <cell r="G69">
            <v>13502769169</v>
          </cell>
          <cell r="H69" t="str">
            <v>陈杰</v>
          </cell>
          <cell r="I69" t="str">
            <v>部长</v>
          </cell>
          <cell r="J69">
            <v>15989833007</v>
          </cell>
          <cell r="K69" t="str">
            <v>金平区文化广电旅游体育局/金平区小公园街道办事处</v>
          </cell>
          <cell r="L69" t="str">
            <v>86506911/88290009</v>
          </cell>
          <cell r="M69" t="str">
            <v>小公园街道</v>
          </cell>
        </row>
        <row r="70">
          <cell r="B70" t="str">
            <v>捷兴洋行</v>
          </cell>
          <cell r="C70" t="str">
            <v>市级文物保护单位</v>
          </cell>
          <cell r="D70" t="str">
            <v>私产祖业</v>
          </cell>
          <cell r="E70" t="str">
            <v>蔡泽民</v>
          </cell>
        </row>
        <row r="70">
          <cell r="G70">
            <v>17099800798</v>
          </cell>
          <cell r="H70" t="str">
            <v>蔡泽民</v>
          </cell>
        </row>
        <row r="70">
          <cell r="J70">
            <v>17099800798</v>
          </cell>
          <cell r="K70" t="str">
            <v>金平区文化广电旅游体育局/金平区小公园街道办事处</v>
          </cell>
          <cell r="L70" t="str">
            <v>86506911/88290009</v>
          </cell>
          <cell r="M70" t="str">
            <v>小公园街道</v>
          </cell>
        </row>
        <row r="71">
          <cell r="B71" t="str">
            <v>汕头汽车轮渡码头旧址</v>
          </cell>
          <cell r="C71" t="str">
            <v>金平区一般不可移动文物</v>
          </cell>
          <cell r="D71" t="str">
            <v>汕头市渡口所</v>
          </cell>
          <cell r="E71" t="str">
            <v>郑志坚</v>
          </cell>
          <cell r="F71" t="str">
            <v>所长</v>
          </cell>
          <cell r="G71">
            <v>13829663288</v>
          </cell>
          <cell r="H71" t="str">
            <v>郑远光</v>
          </cell>
          <cell r="I71" t="str">
            <v>办公室主任</v>
          </cell>
          <cell r="J71">
            <v>13809292235</v>
          </cell>
          <cell r="K71" t="str">
            <v>金平区文化广电旅游体育局/金平区小公园街道办事处</v>
          </cell>
          <cell r="L71" t="str">
            <v>86506911/88290009</v>
          </cell>
          <cell r="M71" t="str">
            <v>小公园街道</v>
          </cell>
        </row>
        <row r="72">
          <cell r="B72" t="str">
            <v>华侨赈灾纪念亭</v>
          </cell>
          <cell r="C72" t="str">
            <v>金平区一般不可移动文物</v>
          </cell>
          <cell r="D72" t="str">
            <v>联韩社区</v>
          </cell>
          <cell r="E72" t="str">
            <v>陈裕亿</v>
          </cell>
          <cell r="F72" t="str">
            <v>联韩社区党总支部书记、居委会主任</v>
          </cell>
          <cell r="G72" t="str">
            <v>0754-88277512</v>
          </cell>
          <cell r="H72" t="str">
            <v>林贤明</v>
          </cell>
          <cell r="I72" t="str">
            <v>联韩社区居委会副主任</v>
          </cell>
          <cell r="J72" t="str">
            <v>0754-88277512</v>
          </cell>
          <cell r="K72" t="str">
            <v>金平区文化广电旅游体育局/金平区小公园街道办事处</v>
          </cell>
          <cell r="L72" t="str">
            <v>86506911/88290009</v>
          </cell>
          <cell r="M72" t="str">
            <v>小公园街道</v>
          </cell>
        </row>
        <row r="73">
          <cell r="B73" t="str">
            <v>萧广丰泰酒坊旧址</v>
          </cell>
          <cell r="C73" t="str">
            <v>金平区一般不可移动文物</v>
          </cell>
          <cell r="D73" t="str">
            <v>个人</v>
          </cell>
          <cell r="E73" t="str">
            <v>肖惠民</v>
          </cell>
          <cell r="F73" t="str">
            <v>负责人</v>
          </cell>
          <cell r="G73">
            <v>13612316122</v>
          </cell>
          <cell r="H73" t="str">
            <v>肖惠民</v>
          </cell>
          <cell r="I73" t="str">
            <v>负责人</v>
          </cell>
          <cell r="J73">
            <v>13612316122</v>
          </cell>
          <cell r="K73" t="str">
            <v>金平区文化广电旅游体育局/金平区小公园街道办事处</v>
          </cell>
          <cell r="L73" t="str">
            <v>86506911/88290009</v>
          </cell>
          <cell r="M73" t="str">
            <v>小公园街道</v>
          </cell>
        </row>
        <row r="74">
          <cell r="B74" t="str">
            <v>汕头旅社旧址</v>
          </cell>
          <cell r="C74" t="str">
            <v>金平区一般不可移动文物</v>
          </cell>
          <cell r="D74" t="str">
            <v>汕头市泰安房地产公司</v>
          </cell>
          <cell r="E74" t="str">
            <v>郑邦宏</v>
          </cell>
          <cell r="F74" t="str">
            <v>法人</v>
          </cell>
          <cell r="G74" t="str">
            <v>0754-88579000</v>
          </cell>
          <cell r="H74" t="str">
            <v>郑邦宏</v>
          </cell>
          <cell r="I74" t="str">
            <v>法人</v>
          </cell>
          <cell r="J74">
            <v>13502971223</v>
          </cell>
          <cell r="K74" t="str">
            <v>金平区文化广电旅游体育局/金平区小公园街道办事处</v>
          </cell>
          <cell r="L74" t="str">
            <v>86506911/88290009</v>
          </cell>
          <cell r="M74" t="str">
            <v>小公园街道</v>
          </cell>
        </row>
        <row r="75">
          <cell r="B75" t="str">
            <v>同益街道锡安堂</v>
          </cell>
          <cell r="C75" t="str">
            <v>金平区一般不可移动文物</v>
          </cell>
          <cell r="D75" t="str">
            <v>市西堂</v>
          </cell>
          <cell r="E75" t="str">
            <v>方俊光</v>
          </cell>
          <cell r="F75" t="str">
            <v>负责人</v>
          </cell>
          <cell r="G75">
            <v>13692059947</v>
          </cell>
          <cell r="H75" t="str">
            <v>王宏智</v>
          </cell>
          <cell r="I75" t="str">
            <v>堂委</v>
          </cell>
          <cell r="J75">
            <v>13715955740</v>
          </cell>
          <cell r="K75" t="str">
            <v>金平区文化广电旅游体育局/市基督教三自会</v>
          </cell>
          <cell r="L75" t="str">
            <v>86506911/88279456</v>
          </cell>
          <cell r="M75" t="str">
            <v>小公园街道</v>
          </cell>
        </row>
        <row r="76">
          <cell r="B76" t="str">
            <v>存心水龙局旧址</v>
          </cell>
          <cell r="C76" t="str">
            <v>金平区一般不可移动文物</v>
          </cell>
          <cell r="D76" t="str">
            <v>存心善堂</v>
          </cell>
          <cell r="E76" t="str">
            <v>蔡木通</v>
          </cell>
          <cell r="F76" t="str">
            <v>会长</v>
          </cell>
          <cell r="G76">
            <v>13502992387</v>
          </cell>
          <cell r="H76" t="str">
            <v>蔡木通</v>
          </cell>
          <cell r="I76" t="str">
            <v>会长</v>
          </cell>
          <cell r="J76">
            <v>13502992387</v>
          </cell>
          <cell r="K76" t="str">
            <v>金平区文化广电旅游体育局/金平区小公园街道办事处</v>
          </cell>
          <cell r="L76" t="str">
            <v>86506911/88290009</v>
          </cell>
          <cell r="M76" t="str">
            <v>小公园街道</v>
          </cell>
        </row>
        <row r="77">
          <cell r="B77" t="str">
            <v>永平酒楼旧址</v>
          </cell>
          <cell r="C77" t="str">
            <v>市级文物保护单位</v>
          </cell>
          <cell r="D77" t="str">
            <v>汕头市德业基投资有限公司/汕头市旅游投资有限公司</v>
          </cell>
          <cell r="E77" t="str">
            <v>洪健涛/吴宏豪</v>
          </cell>
          <cell r="F77" t="str">
            <v>法定代表人</v>
          </cell>
          <cell r="G77" t="str">
            <v>13823524699/13902731193</v>
          </cell>
          <cell r="H77" t="str">
            <v>洪健涛/吴宏豪</v>
          </cell>
          <cell r="I77" t="str">
            <v>法定代表人</v>
          </cell>
          <cell r="J77" t="str">
            <v>13823524699/13902731193</v>
          </cell>
          <cell r="K77" t="str">
            <v>汕头市文化广电旅游体育局/金平区文化广电旅游体育局</v>
          </cell>
          <cell r="L77" t="str">
            <v>88618977/86506911</v>
          </cell>
          <cell r="M77" t="str">
            <v>小公园街道</v>
          </cell>
        </row>
        <row r="78">
          <cell r="B78" t="str">
            <v>中山纪念亭</v>
          </cell>
          <cell r="C78" t="str">
            <v>市级文物保护单位</v>
          </cell>
          <cell r="D78" t="str">
            <v>汕头市旅游投资有限公司</v>
          </cell>
          <cell r="E78" t="str">
            <v>吴宏豪</v>
          </cell>
          <cell r="F78" t="str">
            <v>法定代表人</v>
          </cell>
          <cell r="G78">
            <v>13902731193</v>
          </cell>
          <cell r="H78" t="str">
            <v>吴宏豪</v>
          </cell>
          <cell r="I78" t="str">
            <v>法定代表人</v>
          </cell>
          <cell r="J78">
            <v>13902731193</v>
          </cell>
          <cell r="K78" t="str">
            <v>汕头市文化广电旅游体育局/金平区文化广电旅游体育局</v>
          </cell>
          <cell r="L78" t="str">
            <v>88618977/86506911</v>
          </cell>
          <cell r="M78" t="str">
            <v>小公园街道</v>
          </cell>
        </row>
        <row r="79">
          <cell r="B79" t="str">
            <v>汕头大厦旧址</v>
          </cell>
          <cell r="C79" t="str">
            <v>市级文物保护单位</v>
          </cell>
          <cell r="D79" t="str">
            <v>汕头市德业基投资有限公司/汕头市旅游投资有限公司</v>
          </cell>
          <cell r="E79" t="str">
            <v>洪健涛/吴宏豪</v>
          </cell>
          <cell r="F79" t="str">
            <v>法定代表人</v>
          </cell>
          <cell r="G79" t="str">
            <v>13823524699/13902731193</v>
          </cell>
          <cell r="H79" t="str">
            <v>洪健涛/吴宏豪</v>
          </cell>
          <cell r="I79" t="str">
            <v>法定代表人</v>
          </cell>
          <cell r="J79" t="str">
            <v>13823524699/13902731193</v>
          </cell>
          <cell r="K79" t="str">
            <v>汕头市文化广电旅游体育局/金平区文化广电旅游体育局</v>
          </cell>
          <cell r="L79" t="str">
            <v>88618977/86506911</v>
          </cell>
          <cell r="M79" t="str">
            <v>小公园街道</v>
          </cell>
        </row>
        <row r="80">
          <cell r="B80" t="str">
            <v>珠峰路黄氏家庙</v>
          </cell>
          <cell r="C80" t="str">
            <v>金平区一般不可移动文物</v>
          </cell>
          <cell r="D80" t="str">
            <v>浮东居委</v>
          </cell>
          <cell r="E80" t="str">
            <v>黄为德</v>
          </cell>
          <cell r="F80" t="str">
            <v>祠堂负责人</v>
          </cell>
          <cell r="G80">
            <v>15018355009</v>
          </cell>
          <cell r="H80" t="str">
            <v>黄为德</v>
          </cell>
          <cell r="I80" t="str">
            <v>祠堂负责人</v>
          </cell>
          <cell r="J80">
            <v>15018355009</v>
          </cell>
          <cell r="K80" t="str">
            <v>金平区文化广电旅游体育局/金平区广厦街道办事处</v>
          </cell>
          <cell r="L80" t="str">
            <v>86506911/88348092</v>
          </cell>
          <cell r="M80" t="str">
            <v>广厦街道</v>
          </cell>
        </row>
        <row r="81">
          <cell r="B81" t="str">
            <v>森榕园</v>
          </cell>
          <cell r="C81" t="str">
            <v>金平区一般不可移动文物</v>
          </cell>
          <cell r="D81" t="str">
            <v>浮东居委</v>
          </cell>
          <cell r="E81" t="str">
            <v>林汉松</v>
          </cell>
          <cell r="F81" t="str">
            <v>祠堂负责人</v>
          </cell>
          <cell r="G81">
            <v>13829689922</v>
          </cell>
          <cell r="H81" t="str">
            <v>林汉松</v>
          </cell>
          <cell r="I81" t="str">
            <v>祠堂负责人</v>
          </cell>
          <cell r="J81">
            <v>13829689922</v>
          </cell>
          <cell r="K81" t="str">
            <v>金平区文化广电旅游体育局/金平区广厦街道办事处</v>
          </cell>
          <cell r="L81" t="str">
            <v>86506911/88348092</v>
          </cell>
          <cell r="M81" t="str">
            <v>广厦街道</v>
          </cell>
        </row>
        <row r="82">
          <cell r="B82" t="str">
            <v>时习辛公祠</v>
          </cell>
          <cell r="C82" t="str">
            <v>金平区一般不可移动文物</v>
          </cell>
          <cell r="D82" t="str">
            <v>浮东居委</v>
          </cell>
          <cell r="E82" t="str">
            <v>辛鸠和</v>
          </cell>
          <cell r="F82" t="str">
            <v>祠堂负责人</v>
          </cell>
          <cell r="G82">
            <v>15113107797</v>
          </cell>
          <cell r="H82" t="str">
            <v>辛鸠和</v>
          </cell>
          <cell r="I82" t="str">
            <v>祠堂负责人</v>
          </cell>
          <cell r="J82">
            <v>15113107797</v>
          </cell>
          <cell r="K82" t="str">
            <v>金平区文化广电旅游体育局/金平区广厦街道办事处</v>
          </cell>
          <cell r="L82" t="str">
            <v>86506911/88348092</v>
          </cell>
          <cell r="M82" t="str">
            <v>广厦街道</v>
          </cell>
        </row>
        <row r="83">
          <cell r="B83" t="str">
            <v>黄氏泉祖祠</v>
          </cell>
          <cell r="C83" t="str">
            <v>金平区一般不可移动文物</v>
          </cell>
          <cell r="D83" t="str">
            <v>浮东居委</v>
          </cell>
          <cell r="E83" t="str">
            <v>黄木贵</v>
          </cell>
          <cell r="F83" t="str">
            <v>祠堂负责人</v>
          </cell>
          <cell r="G83">
            <v>13076311177</v>
          </cell>
          <cell r="H83" t="str">
            <v>黄木贵</v>
          </cell>
          <cell r="I83" t="str">
            <v>祠堂负责人</v>
          </cell>
          <cell r="J83">
            <v>13076311177</v>
          </cell>
          <cell r="K83" t="str">
            <v>金平区文化广电旅游体育局/金平区广厦街道办事处</v>
          </cell>
          <cell r="L83" t="str">
            <v>86506911/88348092</v>
          </cell>
          <cell r="M83" t="str">
            <v>广厦街道</v>
          </cell>
        </row>
        <row r="84">
          <cell r="B84" t="str">
            <v>辛氏泗祖祠</v>
          </cell>
          <cell r="C84" t="str">
            <v>金平区一般不可移动文物</v>
          </cell>
          <cell r="D84" t="str">
            <v>浮东居委</v>
          </cell>
          <cell r="E84" t="str">
            <v>辛伦先</v>
          </cell>
          <cell r="F84" t="str">
            <v>祠堂负责人</v>
          </cell>
          <cell r="G84">
            <v>18934161810</v>
          </cell>
          <cell r="H84" t="str">
            <v>辛伦先</v>
          </cell>
          <cell r="I84" t="str">
            <v>祠堂负责人</v>
          </cell>
          <cell r="J84">
            <v>18934161810</v>
          </cell>
          <cell r="K84" t="str">
            <v>金平区文化广电旅游体育局/金平区广厦街道办事处</v>
          </cell>
          <cell r="L84" t="str">
            <v>86506911/88348092</v>
          </cell>
          <cell r="M84" t="str">
            <v>广厦街道</v>
          </cell>
        </row>
        <row r="85">
          <cell r="B85" t="str">
            <v>贶灵庙遗址</v>
          </cell>
          <cell r="C85" t="str">
            <v>金平区一般不可移动文物</v>
          </cell>
          <cell r="D85" t="str">
            <v>西门居委</v>
          </cell>
          <cell r="E85" t="str">
            <v>李德西</v>
          </cell>
          <cell r="F85" t="str">
            <v>金砂经联社工作人员</v>
          </cell>
          <cell r="G85" t="str">
            <v>0754-88237993</v>
          </cell>
          <cell r="H85" t="str">
            <v>李德西</v>
          </cell>
          <cell r="I85" t="str">
            <v>金砂经联社工作人员</v>
          </cell>
          <cell r="J85" t="str">
            <v>0754-88237993</v>
          </cell>
          <cell r="K85" t="str">
            <v>金平区文化广电旅游体育局/金平区金砂街道办事处</v>
          </cell>
          <cell r="L85" t="str">
            <v>86506911/88132573</v>
          </cell>
          <cell r="M85" t="str">
            <v>金砂街道</v>
          </cell>
        </row>
        <row r="86">
          <cell r="B86" t="str">
            <v>千岁娘宫遗址</v>
          </cell>
          <cell r="C86" t="str">
            <v>金平区一般不可移动文物</v>
          </cell>
          <cell r="D86" t="str">
            <v>西门居委</v>
          </cell>
          <cell r="E86" t="str">
            <v>李德西</v>
          </cell>
          <cell r="F86" t="str">
            <v>金砂经联社工作人员</v>
          </cell>
          <cell r="G86" t="str">
            <v>0754-88237993</v>
          </cell>
          <cell r="H86" t="str">
            <v>李德西</v>
          </cell>
          <cell r="I86" t="str">
            <v>金砂经联社工作人员</v>
          </cell>
          <cell r="J86" t="str">
            <v>0754-88237993</v>
          </cell>
          <cell r="K86" t="str">
            <v>金平区文化广电旅游体育局/金平区金砂街道办事处</v>
          </cell>
          <cell r="L86" t="str">
            <v>86506911/88132573</v>
          </cell>
          <cell r="M86" t="str">
            <v>金砂街道</v>
          </cell>
        </row>
        <row r="87">
          <cell r="B87" t="str">
            <v>真君古庙遗址</v>
          </cell>
          <cell r="C87" t="str">
            <v>金平区一般不可移动文物</v>
          </cell>
          <cell r="D87" t="str">
            <v>南门居委</v>
          </cell>
          <cell r="E87" t="str">
            <v>李德西</v>
          </cell>
          <cell r="F87" t="str">
            <v>金砂经联社工作人员</v>
          </cell>
          <cell r="G87" t="str">
            <v>0754-88237993</v>
          </cell>
          <cell r="H87" t="str">
            <v>李德西</v>
          </cell>
          <cell r="I87" t="str">
            <v>金砂经联社工作人员</v>
          </cell>
          <cell r="J87" t="str">
            <v>0754-88237993</v>
          </cell>
          <cell r="K87" t="str">
            <v>金平区文化广电旅游体育局/金平区金砂街道办事处</v>
          </cell>
          <cell r="L87" t="str">
            <v>86506911/88132573</v>
          </cell>
          <cell r="M87" t="str">
            <v>金砂街道</v>
          </cell>
        </row>
        <row r="88">
          <cell r="B88" t="str">
            <v>金砂李氏宗祠</v>
          </cell>
          <cell r="C88" t="str">
            <v>金平区一般不可移动文物</v>
          </cell>
          <cell r="D88" t="str">
            <v>西门居委</v>
          </cell>
          <cell r="E88" t="str">
            <v>李德西</v>
          </cell>
          <cell r="F88" t="str">
            <v>金砂经联社工作人员</v>
          </cell>
          <cell r="G88" t="str">
            <v>0754-88237993</v>
          </cell>
          <cell r="H88" t="str">
            <v>李德西</v>
          </cell>
          <cell r="I88" t="str">
            <v>金砂经联社工作人员</v>
          </cell>
          <cell r="J88" t="str">
            <v>0754-88237993</v>
          </cell>
          <cell r="K88" t="str">
            <v>金平区文化广电旅游体育局/金平区金砂街道办事处</v>
          </cell>
          <cell r="L88" t="str">
            <v>86506911/88132573</v>
          </cell>
          <cell r="M88" t="str">
            <v>金砂街道</v>
          </cell>
        </row>
        <row r="89">
          <cell r="B89" t="str">
            <v>岐山双节坊</v>
          </cell>
          <cell r="C89" t="str">
            <v>金平区一般不可移动文物</v>
          </cell>
          <cell r="D89" t="str">
            <v>下岐居委</v>
          </cell>
          <cell r="E89" t="str">
            <v>张喜松</v>
          </cell>
          <cell r="F89" t="str">
            <v>下岐社区党委书记</v>
          </cell>
          <cell r="G89">
            <v>13422491238</v>
          </cell>
          <cell r="H89" t="str">
            <v>张国利</v>
          </cell>
          <cell r="I89" t="str">
            <v>下岐社区党委委员</v>
          </cell>
          <cell r="J89">
            <v>13502987387</v>
          </cell>
          <cell r="K89" t="str">
            <v>金平区文化广电旅游体育局/金平区岐山街道办事处</v>
          </cell>
          <cell r="L89" t="str">
            <v>86506911/82121479</v>
          </cell>
          <cell r="M89" t="str">
            <v>岐山街道</v>
          </cell>
        </row>
        <row r="90">
          <cell r="B90" t="str">
            <v>陇头三山国王庙</v>
          </cell>
          <cell r="C90" t="str">
            <v>金平区一般不可移动文物</v>
          </cell>
          <cell r="D90" t="str">
            <v>陇头居委</v>
          </cell>
          <cell r="E90" t="str">
            <v>陈泽宜</v>
          </cell>
          <cell r="F90" t="str">
            <v>陇头社区党委书记</v>
          </cell>
          <cell r="G90">
            <v>13923998829</v>
          </cell>
          <cell r="H90" t="str">
            <v>陈裕钿</v>
          </cell>
          <cell r="I90" t="str">
            <v>陇头社区居委会委员</v>
          </cell>
          <cell r="J90">
            <v>15218989332</v>
          </cell>
          <cell r="K90" t="str">
            <v>金平区文化广电旅游体育局/金平区岐山街道办事处</v>
          </cell>
          <cell r="L90" t="str">
            <v>86506911/82121479</v>
          </cell>
          <cell r="M90" t="str">
            <v>岐山街道</v>
          </cell>
        </row>
        <row r="91">
          <cell r="B91" t="str">
            <v>上帝古庙</v>
          </cell>
          <cell r="C91" t="str">
            <v>金平区一般不可移动文物</v>
          </cell>
          <cell r="D91" t="str">
            <v>陇头居委</v>
          </cell>
          <cell r="E91" t="str">
            <v>陈泽宜</v>
          </cell>
          <cell r="F91" t="str">
            <v>陇头社区党委书记</v>
          </cell>
          <cell r="G91">
            <v>13923998829</v>
          </cell>
          <cell r="H91" t="str">
            <v>陈裕钿</v>
          </cell>
          <cell r="I91" t="str">
            <v>陇头社区居委会委员</v>
          </cell>
          <cell r="J91">
            <v>15218989332</v>
          </cell>
          <cell r="K91" t="str">
            <v>金平区文化广电旅游体育局/金平区岐山街道办事处</v>
          </cell>
          <cell r="L91" t="str">
            <v>86506911/82121479</v>
          </cell>
          <cell r="M91" t="str">
            <v>岐山街道</v>
          </cell>
        </row>
        <row r="92">
          <cell r="B92" t="str">
            <v>金新黄氏宗祠</v>
          </cell>
          <cell r="C92" t="str">
            <v>金平区一般不可移动文物</v>
          </cell>
          <cell r="D92" t="str">
            <v>滨厦居委</v>
          </cell>
          <cell r="E92" t="str">
            <v>黄岳发</v>
          </cell>
          <cell r="F92" t="str">
            <v>理事长</v>
          </cell>
          <cell r="G92">
            <v>18029533002</v>
          </cell>
          <cell r="H92" t="str">
            <v>黄岳发</v>
          </cell>
          <cell r="I92" t="str">
            <v>理事长</v>
          </cell>
          <cell r="J92">
            <v>18029533002</v>
          </cell>
          <cell r="K92" t="str">
            <v>金平区文化广电旅游体育局/金平区石炮台街道办事处</v>
          </cell>
          <cell r="L92" t="str">
            <v>86506911/88539521</v>
          </cell>
          <cell r="M92" t="str">
            <v>石炮台街道</v>
          </cell>
        </row>
        <row r="93">
          <cell r="B93" t="str">
            <v>胡氏大宗祠</v>
          </cell>
          <cell r="C93" t="str">
            <v>金平区一般不可移动文物</v>
          </cell>
          <cell r="D93" t="str">
            <v>新湖居委</v>
          </cell>
          <cell r="E93" t="str">
            <v>胡盛澄</v>
          </cell>
          <cell r="F93" t="str">
            <v>会长</v>
          </cell>
          <cell r="G93">
            <v>13502992261</v>
          </cell>
          <cell r="H93" t="str">
            <v>胡宏宜</v>
          </cell>
          <cell r="I93" t="str">
            <v>经联财产清理小组组长</v>
          </cell>
          <cell r="J93">
            <v>13411987227</v>
          </cell>
          <cell r="K93" t="str">
            <v>金平区文化广电旅游体育局/金平区石炮台街道办事处</v>
          </cell>
          <cell r="L93" t="str">
            <v>86506911/88539521</v>
          </cell>
          <cell r="M93" t="str">
            <v>石炮台街道</v>
          </cell>
        </row>
        <row r="94">
          <cell r="B94" t="str">
            <v>资政第</v>
          </cell>
          <cell r="C94" t="str">
            <v>金平区一般不可移动文物</v>
          </cell>
          <cell r="D94" t="str">
            <v>新湖居委</v>
          </cell>
          <cell r="E94" t="str">
            <v>肖燕文、吴福雄、吴英杰、吴福林、吴泽宏等</v>
          </cell>
          <cell r="F94" t="str">
            <v>业主</v>
          </cell>
          <cell r="G94" t="str">
            <v>88540349、88552593、88207852、88424602、88550563</v>
          </cell>
          <cell r="H94" t="str">
            <v>肖燕文、吴福雄、吴英杰、吴福林、吴泽宏等</v>
          </cell>
          <cell r="I94" t="str">
            <v>业主</v>
          </cell>
          <cell r="J94" t="str">
            <v>88540349、88552593、88207852、88424602、88550563</v>
          </cell>
          <cell r="K94" t="str">
            <v>金平区文化广电旅游体育局/金平区石炮台街道办事处</v>
          </cell>
          <cell r="L94" t="str">
            <v>86506911/88539521</v>
          </cell>
          <cell r="M94" t="str">
            <v>石炮台街道</v>
          </cell>
        </row>
        <row r="95">
          <cell r="B95" t="str">
            <v>杨氏宗祠</v>
          </cell>
          <cell r="C95" t="str">
            <v>金平区一般不可移动文物</v>
          </cell>
          <cell r="D95" t="str">
            <v>华坞居委</v>
          </cell>
          <cell r="E95" t="str">
            <v>杨炎明</v>
          </cell>
          <cell r="F95" t="str">
            <v>负责人</v>
          </cell>
          <cell r="G95">
            <v>13502976108</v>
          </cell>
          <cell r="H95" t="str">
            <v>杨啟伟</v>
          </cell>
          <cell r="I95" t="str">
            <v>管理人员</v>
          </cell>
          <cell r="J95">
            <v>13729281205</v>
          </cell>
          <cell r="K95" t="str">
            <v>金平区文化广电旅游体育局/金平区大华街道办事处</v>
          </cell>
          <cell r="L95" t="str">
            <v>86506911/88415060</v>
          </cell>
          <cell r="M95" t="str">
            <v>大华街道</v>
          </cell>
        </row>
        <row r="96">
          <cell r="B96" t="str">
            <v>华坞三山国王庙遗址</v>
          </cell>
          <cell r="C96" t="str">
            <v>金平区一般不可移动文物</v>
          </cell>
          <cell r="D96" t="str">
            <v>华坞居委</v>
          </cell>
          <cell r="E96" t="str">
            <v>林绵为</v>
          </cell>
          <cell r="F96" t="str">
            <v>负责人</v>
          </cell>
          <cell r="G96">
            <v>13353060106</v>
          </cell>
          <cell r="H96" t="str">
            <v>林基雄</v>
          </cell>
          <cell r="I96" t="str">
            <v>管理人员</v>
          </cell>
          <cell r="J96">
            <v>13546834459</v>
          </cell>
          <cell r="K96" t="str">
            <v>金平区文化广电旅游体育局/金平区大华街道办事处</v>
          </cell>
          <cell r="L96" t="str">
            <v>86506911/88415060</v>
          </cell>
          <cell r="M96" t="str">
            <v>大华街道</v>
          </cell>
        </row>
        <row r="97">
          <cell r="B97" t="str">
            <v>华坞天后宫</v>
          </cell>
          <cell r="C97" t="str">
            <v>金平区一般不可移动文物</v>
          </cell>
          <cell r="D97" t="str">
            <v>华坞居委</v>
          </cell>
          <cell r="E97" t="str">
            <v>林绵为</v>
          </cell>
          <cell r="F97" t="str">
            <v>负责人</v>
          </cell>
          <cell r="G97">
            <v>13353060106</v>
          </cell>
          <cell r="H97" t="str">
            <v>林基雄</v>
          </cell>
          <cell r="I97" t="str">
            <v>管理人员</v>
          </cell>
          <cell r="J97">
            <v>13546834459</v>
          </cell>
          <cell r="K97" t="str">
            <v>金平区文化广电旅游体育局/金平区大华街道办事处</v>
          </cell>
          <cell r="L97" t="str">
            <v>86506911/88415060</v>
          </cell>
          <cell r="M97" t="str">
            <v>大华街道</v>
          </cell>
        </row>
        <row r="98">
          <cell r="B98" t="str">
            <v>华坞林氏宗祠</v>
          </cell>
          <cell r="C98" t="str">
            <v>金平区一般不可移动文物</v>
          </cell>
          <cell r="D98" t="str">
            <v>华坞居委</v>
          </cell>
          <cell r="E98" t="str">
            <v>林楷平</v>
          </cell>
          <cell r="F98" t="str">
            <v>负责人</v>
          </cell>
          <cell r="G98">
            <v>13531292150</v>
          </cell>
          <cell r="H98" t="str">
            <v>林楷平</v>
          </cell>
          <cell r="I98" t="str">
            <v>负责人</v>
          </cell>
          <cell r="J98">
            <v>13531292150</v>
          </cell>
          <cell r="K98" t="str">
            <v>金平区文化广电旅游体育局/金平区大华街道办事处</v>
          </cell>
          <cell r="L98" t="str">
            <v>86506911/88415060</v>
          </cell>
          <cell r="M98" t="str">
            <v>大华街道</v>
          </cell>
        </row>
        <row r="99">
          <cell r="B99" t="str">
            <v>华坞吴氏宗祠</v>
          </cell>
          <cell r="C99" t="str">
            <v>金平区一般不可移动文物</v>
          </cell>
          <cell r="D99" t="str">
            <v>华坞居委</v>
          </cell>
          <cell r="E99" t="str">
            <v>吴汤子</v>
          </cell>
          <cell r="F99" t="str">
            <v>负责人</v>
          </cell>
          <cell r="G99">
            <v>13502950987</v>
          </cell>
          <cell r="H99" t="str">
            <v>吴锡文</v>
          </cell>
          <cell r="I99" t="str">
            <v>负责人</v>
          </cell>
          <cell r="J99">
            <v>13502950987</v>
          </cell>
          <cell r="K99" t="str">
            <v>金平区文化广电旅游体育局/金平区大华街道办事处</v>
          </cell>
          <cell r="L99" t="str">
            <v>86506911/88415060</v>
          </cell>
          <cell r="M99" t="str">
            <v>大华街道</v>
          </cell>
        </row>
        <row r="100">
          <cell r="B100" t="str">
            <v>张氏宗祠</v>
          </cell>
          <cell r="C100" t="str">
            <v>金平区一般不可移动文物</v>
          </cell>
          <cell r="D100" t="str">
            <v>金誉居委</v>
          </cell>
          <cell r="E100" t="str">
            <v>张彦生</v>
          </cell>
          <cell r="F100" t="str">
            <v>办公室工作人员</v>
          </cell>
          <cell r="G100">
            <v>13682978018</v>
          </cell>
          <cell r="H100" t="str">
            <v>张敬坤</v>
          </cell>
          <cell r="I100" t="str">
            <v>工作人员</v>
          </cell>
          <cell r="J100">
            <v>13676133448</v>
          </cell>
          <cell r="K100" t="str">
            <v>金平区文化广电旅游体育局/金平区金东街道办事处</v>
          </cell>
          <cell r="L100" t="str">
            <v>86506911/88663246</v>
          </cell>
          <cell r="M100" t="str">
            <v>金东街道</v>
          </cell>
        </row>
        <row r="101">
          <cell r="B101" t="str">
            <v>张氏辅祖祠</v>
          </cell>
          <cell r="C101" t="str">
            <v>金平区一般不可移动文物</v>
          </cell>
          <cell r="D101" t="str">
            <v>金誉居委</v>
          </cell>
          <cell r="E101" t="str">
            <v>张彦生</v>
          </cell>
          <cell r="F101" t="str">
            <v>办公室工作人员</v>
          </cell>
          <cell r="G101">
            <v>13682978018</v>
          </cell>
          <cell r="H101" t="str">
            <v>张良武</v>
          </cell>
          <cell r="I101" t="str">
            <v>工作人员</v>
          </cell>
          <cell r="J101">
            <v>13902722738</v>
          </cell>
          <cell r="K101" t="str">
            <v>金平区文化广电旅游体育局/金平区金东街道办事处</v>
          </cell>
          <cell r="L101" t="str">
            <v>86506911/88663246</v>
          </cell>
          <cell r="M101" t="str">
            <v>金东街道</v>
          </cell>
        </row>
        <row r="102">
          <cell r="B102" t="str">
            <v>陈思谦墓</v>
          </cell>
          <cell r="C102" t="str">
            <v>市级文物保护单位</v>
          </cell>
          <cell r="D102" t="str">
            <v>陈思谦夫妇合葬墓管理处</v>
          </cell>
          <cell r="E102" t="str">
            <v>陈锐江</v>
          </cell>
          <cell r="F102" t="str">
            <v>社区党委书记、居委会主任</v>
          </cell>
          <cell r="G102">
            <v>13502998688</v>
          </cell>
          <cell r="H102" t="str">
            <v>陈承锋</v>
          </cell>
          <cell r="I102" t="str">
            <v>社区党委副书记、居委会副主任</v>
          </cell>
          <cell r="J102">
            <v>15815020011</v>
          </cell>
          <cell r="K102" t="str">
            <v>金平区文化广电旅游体育局/金平区鮀江街道办事处</v>
          </cell>
          <cell r="L102" t="str">
            <v>86506911/82530511</v>
          </cell>
          <cell r="M102" t="str">
            <v>鮀江街道</v>
          </cell>
        </row>
        <row r="103">
          <cell r="B103" t="str">
            <v>陈碧潭夫妇合葬墓</v>
          </cell>
          <cell r="C103" t="str">
            <v>市级文物保护单位</v>
          </cell>
          <cell r="D103" t="str">
            <v>桥头居委会</v>
          </cell>
          <cell r="E103" t="str">
            <v>陈锐江</v>
          </cell>
          <cell r="F103" t="str">
            <v>社区党委书记、居委会主任</v>
          </cell>
          <cell r="G103">
            <v>13502998688</v>
          </cell>
          <cell r="H103" t="str">
            <v>陈承锋</v>
          </cell>
          <cell r="I103" t="str">
            <v>社区党委副书记、居委会副主任</v>
          </cell>
          <cell r="J103">
            <v>15815020011</v>
          </cell>
          <cell r="K103" t="str">
            <v>金平区文化广电旅游体育局/金平区鮀江街道办事处</v>
          </cell>
          <cell r="L103" t="str">
            <v>86506911/82530511</v>
          </cell>
          <cell r="M103" t="str">
            <v>鮀江街道</v>
          </cell>
        </row>
        <row r="104">
          <cell r="B104" t="str">
            <v>古渡口遗址</v>
          </cell>
          <cell r="C104" t="str">
            <v>金平区一般不可移动文物</v>
          </cell>
          <cell r="D104" t="str">
            <v>蓬洲东居委</v>
          </cell>
          <cell r="E104" t="str">
            <v>吴树波</v>
          </cell>
          <cell r="F104" t="str">
            <v>天后宫负责人</v>
          </cell>
          <cell r="G104">
            <v>82513239</v>
          </cell>
          <cell r="H104" t="str">
            <v>吴树波</v>
          </cell>
          <cell r="I104" t="str">
            <v>天后宫负责人</v>
          </cell>
          <cell r="J104">
            <v>82513239</v>
          </cell>
          <cell r="K104" t="str">
            <v>金平区文化广电旅游体育局/金平区鮀江街道办事处</v>
          </cell>
          <cell r="L104" t="str">
            <v>86506911/82530511</v>
          </cell>
          <cell r="M104" t="str">
            <v>鮀江街道</v>
          </cell>
        </row>
        <row r="105">
          <cell r="B105" t="str">
            <v>铁林护国禅寺遗址</v>
          </cell>
          <cell r="C105" t="str">
            <v>金平区一般不可移动文物</v>
          </cell>
          <cell r="D105" t="str">
            <v>蓬洲南居委</v>
          </cell>
          <cell r="E105" t="str">
            <v>释海慧</v>
          </cell>
          <cell r="F105" t="str">
            <v>铁林寺主持</v>
          </cell>
          <cell r="G105">
            <v>82528288</v>
          </cell>
          <cell r="H105" t="str">
            <v>释海慧</v>
          </cell>
          <cell r="I105" t="str">
            <v>铁林寺主持</v>
          </cell>
          <cell r="J105">
            <v>82528288</v>
          </cell>
          <cell r="K105" t="str">
            <v>金平区文化广电旅游体育局/金平区鮀江街道办事处</v>
          </cell>
          <cell r="L105" t="str">
            <v>86506911/82530511</v>
          </cell>
          <cell r="M105" t="str">
            <v>鮀江街道</v>
          </cell>
        </row>
        <row r="106">
          <cell r="B106" t="str">
            <v>萧三岐夫妇合葬墓</v>
          </cell>
          <cell r="C106" t="str">
            <v>金平区一般不可移动文物</v>
          </cell>
          <cell r="D106" t="str">
            <v>溪东居委</v>
          </cell>
          <cell r="E106" t="str">
            <v>肖徽源</v>
          </cell>
          <cell r="F106" t="str">
            <v>溪东社区主任</v>
          </cell>
          <cell r="G106" t="str">
            <v>0754-82531254</v>
          </cell>
          <cell r="H106" t="str">
            <v>肖鑫洁</v>
          </cell>
          <cell r="I106" t="str">
            <v>溪东社区副主任</v>
          </cell>
          <cell r="J106" t="str">
            <v>0754-82531254</v>
          </cell>
          <cell r="K106" t="str">
            <v>金平区文化广电旅游体育局/金平区鮀江街道办事处</v>
          </cell>
          <cell r="L106" t="str">
            <v>86506911/82530511</v>
          </cell>
          <cell r="M106" t="str">
            <v>鮀江街道</v>
          </cell>
        </row>
        <row r="107">
          <cell r="B107" t="str">
            <v>谢关献夫妇合葬墓</v>
          </cell>
          <cell r="C107" t="str">
            <v>金平区一般不可移动文物</v>
          </cell>
          <cell r="D107" t="str">
            <v>蓬洲南居委</v>
          </cell>
          <cell r="E107" t="str">
            <v>谢驰松</v>
          </cell>
          <cell r="F107" t="str">
            <v>蓬洲谢氏（上谢）宗祠理事长</v>
          </cell>
          <cell r="G107">
            <v>13829483038</v>
          </cell>
          <cell r="H107" t="str">
            <v>谢驰松</v>
          </cell>
          <cell r="I107" t="str">
            <v>蓬洲谢氏（上谢）宗祠理事长</v>
          </cell>
          <cell r="J107">
            <v>13829483038</v>
          </cell>
          <cell r="K107" t="str">
            <v>金平区文化广电旅游体育局/金平区鮀江街道办事处</v>
          </cell>
          <cell r="L107" t="str">
            <v>86506911/82530511</v>
          </cell>
          <cell r="M107" t="str">
            <v>鮀江街道</v>
          </cell>
        </row>
        <row r="108">
          <cell r="B108" t="str">
            <v>庄九墓</v>
          </cell>
          <cell r="C108" t="str">
            <v>金平区一般不可移动文物</v>
          </cell>
          <cell r="D108" t="str">
            <v>潮州庄氏理事会</v>
          </cell>
          <cell r="E108" t="str">
            <v>庄波德</v>
          </cell>
          <cell r="F108" t="str">
            <v>会长</v>
          </cell>
          <cell r="G108">
            <v>13502505004</v>
          </cell>
          <cell r="H108" t="str">
            <v>庄波德</v>
          </cell>
          <cell r="I108" t="str">
            <v>会长</v>
          </cell>
          <cell r="J108">
            <v>13502505004</v>
          </cell>
          <cell r="K108" t="str">
            <v>金平区文化广电旅游体育局/金平区鮀江街道办事处</v>
          </cell>
          <cell r="L108" t="str">
            <v>86506911/82530511</v>
          </cell>
          <cell r="M108" t="str">
            <v>鮀江街道</v>
          </cell>
        </row>
        <row r="109">
          <cell r="B109" t="str">
            <v>翁振男夫妇合葬墓</v>
          </cell>
          <cell r="C109" t="str">
            <v>金平区一般不可移动文物</v>
          </cell>
          <cell r="D109" t="str">
            <v>蓬洲东居委</v>
          </cell>
          <cell r="E109" t="str">
            <v>翁叶蓬</v>
          </cell>
          <cell r="F109" t="str">
            <v>翁振男夫妇合葬墓负责人</v>
          </cell>
          <cell r="G109">
            <v>82535432</v>
          </cell>
          <cell r="H109" t="str">
            <v>翁叶蓬</v>
          </cell>
          <cell r="I109" t="str">
            <v>翁振男夫妇合葬墓负责人</v>
          </cell>
          <cell r="J109">
            <v>82535432</v>
          </cell>
          <cell r="K109" t="str">
            <v>金平区文化广电旅游体育局/金平区鮀江街道办事处</v>
          </cell>
          <cell r="L109" t="str">
            <v>86506911/82530511</v>
          </cell>
          <cell r="M109" t="str">
            <v>鮀江街道</v>
          </cell>
        </row>
        <row r="110">
          <cell r="B110" t="str">
            <v>余智朝夫妇合葬墓</v>
          </cell>
          <cell r="C110" t="str">
            <v>金平区一般不可移动文物</v>
          </cell>
          <cell r="D110" t="str">
            <v>夏趾居委</v>
          </cell>
          <cell r="E110" t="str">
            <v>林瑞群</v>
          </cell>
          <cell r="F110" t="str">
            <v>居委会主任</v>
          </cell>
          <cell r="G110">
            <v>13433391228</v>
          </cell>
          <cell r="H110" t="str">
            <v>陈衍楷</v>
          </cell>
          <cell r="I110" t="str">
            <v>居委会委员</v>
          </cell>
          <cell r="J110">
            <v>15914764663</v>
          </cell>
          <cell r="K110" t="str">
            <v>金平区文化广电旅游体育局/金平区鮀江街道办事处</v>
          </cell>
          <cell r="L110" t="str">
            <v>86506911/82530511</v>
          </cell>
          <cell r="M110" t="str">
            <v>鮀江街道</v>
          </cell>
        </row>
        <row r="111">
          <cell r="B111" t="str">
            <v>林中浦夫妇合葬墓</v>
          </cell>
          <cell r="C111" t="str">
            <v>金平区一般不可移动文物</v>
          </cell>
          <cell r="D111" t="str">
            <v>夏趾居委</v>
          </cell>
          <cell r="E111" t="str">
            <v>林瑞群</v>
          </cell>
          <cell r="F111" t="str">
            <v>居委会主任</v>
          </cell>
          <cell r="G111">
            <v>13433391228</v>
          </cell>
          <cell r="H111" t="str">
            <v>陈衍楷</v>
          </cell>
          <cell r="I111" t="str">
            <v>居委会委员</v>
          </cell>
          <cell r="J111">
            <v>15914764663</v>
          </cell>
          <cell r="K111" t="str">
            <v>金平区文化广电旅游体育局/金平区鮀江街道办事处</v>
          </cell>
          <cell r="L111" t="str">
            <v>86506911/82530511</v>
          </cell>
          <cell r="M111" t="str">
            <v>鮀江街道</v>
          </cell>
        </row>
        <row r="112">
          <cell r="B112" t="str">
            <v>蓬洲所城城墙遗址</v>
          </cell>
          <cell r="C112" t="str">
            <v>金平区一般不可移动文物</v>
          </cell>
          <cell r="D112" t="str">
            <v>蓬洲东居委</v>
          </cell>
          <cell r="E112" t="str">
            <v>翁锐川</v>
          </cell>
          <cell r="F112" t="str">
            <v>蓬洲东社区主任</v>
          </cell>
          <cell r="G112">
            <v>82531206</v>
          </cell>
          <cell r="H112" t="str">
            <v>翁锐川</v>
          </cell>
          <cell r="I112" t="str">
            <v>蓬洲东社区主任</v>
          </cell>
          <cell r="J112">
            <v>82531206</v>
          </cell>
          <cell r="K112" t="str">
            <v>金平区文化广电旅游体育局/金平区鮀江街道办事处</v>
          </cell>
          <cell r="L112" t="str">
            <v>86506911/82530511</v>
          </cell>
          <cell r="M112" t="str">
            <v>鮀江街道</v>
          </cell>
        </row>
        <row r="113">
          <cell r="B113" t="str">
            <v>云露麒麟照壁</v>
          </cell>
          <cell r="C113" t="str">
            <v>金平区一般不可移动文物</v>
          </cell>
          <cell r="D113" t="str">
            <v>云露居委</v>
          </cell>
          <cell r="E113" t="str">
            <v>陈瑞法</v>
          </cell>
          <cell r="F113" t="str">
            <v>党委书记、居委会主任</v>
          </cell>
          <cell r="G113">
            <v>13553396396</v>
          </cell>
          <cell r="H113" t="str">
            <v>吴长安</v>
          </cell>
          <cell r="I113" t="str">
            <v>云露麒麟照壁负责人</v>
          </cell>
          <cell r="J113">
            <v>18125112125</v>
          </cell>
          <cell r="K113" t="str">
            <v>金平区文化广电旅游体育局/金平区鮀江街道办事处</v>
          </cell>
          <cell r="L113" t="str">
            <v>86506911/82530511</v>
          </cell>
          <cell r="M113" t="str">
            <v>鮀江街道</v>
          </cell>
        </row>
        <row r="114">
          <cell r="B114" t="str">
            <v>蓬洲天褒孝节坊</v>
          </cell>
          <cell r="C114" t="str">
            <v>金平区一般不可移动文物</v>
          </cell>
          <cell r="D114" t="str">
            <v>蓬洲北居委</v>
          </cell>
          <cell r="E114" t="str">
            <v>黄淑铧</v>
          </cell>
          <cell r="F114" t="str">
            <v>社区党委书记、居委会主任</v>
          </cell>
          <cell r="G114">
            <v>82523186</v>
          </cell>
          <cell r="H114" t="str">
            <v>黄淑铧</v>
          </cell>
          <cell r="I114" t="str">
            <v>社区党委书记、居委会主任</v>
          </cell>
          <cell r="J114">
            <v>82523186</v>
          </cell>
          <cell r="K114" t="str">
            <v>金平区文化广电旅游体育局/金平区鮀江街道办事处</v>
          </cell>
          <cell r="L114" t="str">
            <v>86506911/82530511</v>
          </cell>
          <cell r="M114" t="str">
            <v>鮀江街道</v>
          </cell>
        </row>
        <row r="115">
          <cell r="B115" t="str">
            <v>紫竹林</v>
          </cell>
          <cell r="C115" t="str">
            <v>金平区一般不可移动文物</v>
          </cell>
          <cell r="D115" t="str">
            <v>蓬洲南居委</v>
          </cell>
          <cell r="E115" t="str">
            <v>陈亚伟</v>
          </cell>
          <cell r="F115" t="str">
            <v>龙泉岩慈善园负责人</v>
          </cell>
          <cell r="G115">
            <v>17718801555</v>
          </cell>
          <cell r="H115" t="str">
            <v>陈亚伟</v>
          </cell>
          <cell r="I115" t="str">
            <v>龙泉岩慈善园负责人</v>
          </cell>
          <cell r="J115">
            <v>17718801555</v>
          </cell>
          <cell r="K115" t="str">
            <v>金平区文化广电旅游体育局/金平区鮀江街道办事处</v>
          </cell>
          <cell r="L115" t="str">
            <v>86506911/82530511</v>
          </cell>
          <cell r="M115" t="str">
            <v>鮀江街道</v>
          </cell>
        </row>
        <row r="116">
          <cell r="B116" t="str">
            <v>庄氏宗祠</v>
          </cell>
          <cell r="C116" t="str">
            <v>金平区一般不可移动文物</v>
          </cell>
          <cell r="D116" t="str">
            <v>木坑居委</v>
          </cell>
          <cell r="E116" t="str">
            <v>陈伟钊</v>
          </cell>
          <cell r="F116" t="str">
            <v>社区党委书记</v>
          </cell>
          <cell r="G116">
            <v>13556456339</v>
          </cell>
          <cell r="H116" t="str">
            <v>庄培明</v>
          </cell>
          <cell r="I116" t="str">
            <v>党委委员、居委委员</v>
          </cell>
          <cell r="J116">
            <v>13025227148</v>
          </cell>
          <cell r="K116" t="str">
            <v>金平区文化广电旅游体育局/金平区鮀江街道办事处</v>
          </cell>
          <cell r="L116" t="str">
            <v>86506911/82530511</v>
          </cell>
          <cell r="M116" t="str">
            <v>鮀江街道</v>
          </cell>
        </row>
        <row r="117">
          <cell r="B117" t="str">
            <v>三都城隍庙</v>
          </cell>
          <cell r="C117" t="str">
            <v>金平区一般不可移动文物</v>
          </cell>
          <cell r="D117" t="str">
            <v>蓬洲东居委</v>
          </cell>
          <cell r="E117" t="str">
            <v>吴树波</v>
          </cell>
          <cell r="F117" t="str">
            <v>城隍庙负责人</v>
          </cell>
          <cell r="G117">
            <v>82520343</v>
          </cell>
          <cell r="H117" t="str">
            <v>吴树波</v>
          </cell>
          <cell r="I117" t="str">
            <v>城隍庙负责人</v>
          </cell>
          <cell r="J117">
            <v>82520343</v>
          </cell>
          <cell r="K117" t="str">
            <v>金平区文化广电旅游体育局/金平区鮀江街道办事处</v>
          </cell>
          <cell r="L117" t="str">
            <v>86506911/82530511</v>
          </cell>
          <cell r="M117" t="str">
            <v>鮀江街道</v>
          </cell>
        </row>
        <row r="118">
          <cell r="B118" t="str">
            <v>玄武庙</v>
          </cell>
          <cell r="C118" t="str">
            <v>金平区一般不可移动文物</v>
          </cell>
          <cell r="D118" t="str">
            <v>蓬洲南居委</v>
          </cell>
          <cell r="E118" t="str">
            <v>释海慧</v>
          </cell>
          <cell r="F118" t="str">
            <v>铁林寺主持</v>
          </cell>
          <cell r="G118">
            <v>82528288</v>
          </cell>
          <cell r="H118" t="str">
            <v>释海慧</v>
          </cell>
          <cell r="I118" t="str">
            <v>铁林寺主持</v>
          </cell>
          <cell r="J118">
            <v>82528288</v>
          </cell>
          <cell r="K118" t="str">
            <v>金平区文化广电旅游体育局/金平区鮀江街道办事处</v>
          </cell>
          <cell r="L118" t="str">
            <v>86506911/82530511</v>
          </cell>
          <cell r="M118" t="str">
            <v>鮀江街道</v>
          </cell>
        </row>
        <row r="119">
          <cell r="B119" t="str">
            <v>蓬洲天后宫</v>
          </cell>
          <cell r="C119" t="str">
            <v>金平区一般不可移动文物</v>
          </cell>
          <cell r="D119" t="str">
            <v>蓬洲东居委</v>
          </cell>
          <cell r="E119" t="str">
            <v>吴树波</v>
          </cell>
          <cell r="F119" t="str">
            <v>天后宫负责人</v>
          </cell>
          <cell r="G119">
            <v>82513239</v>
          </cell>
          <cell r="H119" t="str">
            <v>吴树波</v>
          </cell>
          <cell r="I119" t="str">
            <v>天后宫负责人</v>
          </cell>
          <cell r="J119">
            <v>82513239</v>
          </cell>
          <cell r="K119" t="str">
            <v>金平区文化广电旅游体育局/金平区鮀江街道办事处</v>
          </cell>
          <cell r="L119" t="str">
            <v>86506911/82530511</v>
          </cell>
          <cell r="M119" t="str">
            <v>鮀江街道</v>
          </cell>
        </row>
        <row r="120">
          <cell r="B120" t="str">
            <v>镇园</v>
          </cell>
          <cell r="C120" t="str">
            <v>市级文物保护单位</v>
          </cell>
          <cell r="D120" t="str">
            <v>汕头市革命历史博物馆</v>
          </cell>
          <cell r="E120" t="str">
            <v>陈明孝</v>
          </cell>
          <cell r="F120" t="str">
            <v>馆长</v>
          </cell>
          <cell r="G120" t="str">
            <v>0754-88434473</v>
          </cell>
          <cell r="H120" t="str">
            <v>李育彬</v>
          </cell>
          <cell r="I120" t="str">
            <v>办公室主任</v>
          </cell>
          <cell r="J120" t="str">
            <v>0754-88434473</v>
          </cell>
          <cell r="K120" t="str">
            <v>汕头市文化广电旅游体育局/金平区文化广电旅游体育局</v>
          </cell>
          <cell r="L120" t="str">
            <v>88618977/86506911</v>
          </cell>
          <cell r="M120" t="str">
            <v>大华街道</v>
          </cell>
        </row>
        <row r="121">
          <cell r="B121" t="str">
            <v>辛安世夫妇合葬墓</v>
          </cell>
          <cell r="C121" t="str">
            <v>市级文物保护单位</v>
          </cell>
          <cell r="D121" t="str">
            <v>莲荣居委</v>
          </cell>
          <cell r="E121" t="str">
            <v>侯光霞</v>
          </cell>
          <cell r="F121" t="str">
            <v>书记</v>
          </cell>
          <cell r="G121">
            <v>82510878</v>
          </cell>
          <cell r="H121" t="str">
            <v>林育炜</v>
          </cell>
          <cell r="I121" t="str">
            <v>委员</v>
          </cell>
          <cell r="J121">
            <v>82514020</v>
          </cell>
          <cell r="K121" t="str">
            <v>金平区文化广电旅游体育局/金平区鮀莲街道办事处</v>
          </cell>
          <cell r="L121" t="str">
            <v>86506911/82530503</v>
          </cell>
          <cell r="M121" t="str">
            <v>鮀莲街道</v>
          </cell>
        </row>
        <row r="122">
          <cell r="B122" t="str">
            <v>林巽夫妇合葬墓</v>
          </cell>
          <cell r="C122" t="str">
            <v>市级文物保护单位</v>
          </cell>
          <cell r="D122" t="str">
            <v>莲美居委</v>
          </cell>
          <cell r="E122" t="str">
            <v>林灿东</v>
          </cell>
          <cell r="F122" t="str">
            <v>书记</v>
          </cell>
          <cell r="G122">
            <v>82511589</v>
          </cell>
          <cell r="H122" t="str">
            <v>林灿东</v>
          </cell>
          <cell r="I122" t="str">
            <v>书记</v>
          </cell>
          <cell r="J122">
            <v>82511589</v>
          </cell>
          <cell r="K122" t="str">
            <v>金平区文化广电旅游体育局/金平区鮀莲街道办事处</v>
          </cell>
          <cell r="L122" t="str">
            <v>86506911/82530503</v>
          </cell>
          <cell r="M122" t="str">
            <v>鮀莲街道</v>
          </cell>
        </row>
        <row r="123">
          <cell r="B123" t="str">
            <v>谢壶山夫妇合葬墓</v>
          </cell>
          <cell r="C123" t="str">
            <v>市级文物保护单位</v>
          </cell>
          <cell r="D123" t="str">
            <v>新辽居委</v>
          </cell>
          <cell r="E123" t="str">
            <v>郑建周</v>
          </cell>
          <cell r="F123" t="str">
            <v>书记</v>
          </cell>
          <cell r="G123">
            <v>86726204</v>
          </cell>
          <cell r="H123" t="str">
            <v>郑建周</v>
          </cell>
          <cell r="I123" t="str">
            <v>书记</v>
          </cell>
          <cell r="J123">
            <v>86726204</v>
          </cell>
          <cell r="K123" t="str">
            <v>金平区文化广电旅游体育局/金平区鮀莲街道办事处</v>
          </cell>
          <cell r="L123" t="str">
            <v>86506911/82530503</v>
          </cell>
          <cell r="M123" t="str">
            <v>鮀莲街道</v>
          </cell>
        </row>
        <row r="124">
          <cell r="B124" t="str">
            <v>谢鼎扬夫妇合葬墓</v>
          </cell>
          <cell r="C124" t="str">
            <v>金平区一般不可移动文物</v>
          </cell>
          <cell r="D124" t="str">
            <v>莲美居委</v>
          </cell>
          <cell r="E124" t="str">
            <v>林灿东</v>
          </cell>
          <cell r="F124" t="str">
            <v>书记</v>
          </cell>
          <cell r="G124">
            <v>82511589</v>
          </cell>
          <cell r="H124" t="str">
            <v>林灿东</v>
          </cell>
          <cell r="I124" t="str">
            <v>书记</v>
          </cell>
          <cell r="J124">
            <v>82511589</v>
          </cell>
          <cell r="K124" t="str">
            <v>金平区文化广电旅游体育局/金平区鮀莲街道办事处</v>
          </cell>
          <cell r="L124" t="str">
            <v>86506911/82530503</v>
          </cell>
          <cell r="M124" t="str">
            <v>鮀莲街道</v>
          </cell>
        </row>
        <row r="125">
          <cell r="B125" t="str">
            <v>林瑛夫妇合葬墓</v>
          </cell>
          <cell r="C125" t="str">
            <v>金平区一般不可移动文物</v>
          </cell>
          <cell r="D125" t="str">
            <v>莲荣居委</v>
          </cell>
          <cell r="E125" t="str">
            <v>侯光霞</v>
          </cell>
          <cell r="F125" t="str">
            <v>书记</v>
          </cell>
          <cell r="G125">
            <v>82510878</v>
          </cell>
          <cell r="H125" t="str">
            <v>林育炜</v>
          </cell>
          <cell r="I125" t="str">
            <v>委员</v>
          </cell>
          <cell r="J125">
            <v>82514020</v>
          </cell>
          <cell r="K125" t="str">
            <v>金平区文化广电旅游体育局/金平区鮀莲街道办事处</v>
          </cell>
          <cell r="L125" t="str">
            <v>86506911/82530503</v>
          </cell>
          <cell r="M125" t="str">
            <v>鮀莲街道</v>
          </cell>
        </row>
        <row r="126">
          <cell r="B126" t="str">
            <v>柯北野夫妇合葬墓</v>
          </cell>
          <cell r="C126" t="str">
            <v>金平区一般不可移动文物</v>
          </cell>
          <cell r="D126" t="str">
            <v>大场居委</v>
          </cell>
          <cell r="E126" t="str">
            <v>林彦龄</v>
          </cell>
          <cell r="F126" t="str">
            <v>委员</v>
          </cell>
          <cell r="G126">
            <v>82514777</v>
          </cell>
          <cell r="H126" t="str">
            <v>林彦龄</v>
          </cell>
          <cell r="I126" t="str">
            <v>委员</v>
          </cell>
          <cell r="J126">
            <v>82514777</v>
          </cell>
          <cell r="K126" t="str">
            <v>金平区文化广电旅游体育局/金平区鮀莲街道办事处</v>
          </cell>
          <cell r="L126" t="str">
            <v>86506911/82530503</v>
          </cell>
          <cell r="M126" t="str">
            <v>鮀莲街道</v>
          </cell>
        </row>
        <row r="127">
          <cell r="B127" t="str">
            <v>林诚亶夫妇合葬墓</v>
          </cell>
          <cell r="C127" t="str">
            <v>金平区一般不可移动文物</v>
          </cell>
          <cell r="D127" t="str">
            <v>莲风居委</v>
          </cell>
          <cell r="E127" t="str">
            <v>林家哲</v>
          </cell>
          <cell r="F127" t="str">
            <v>委员</v>
          </cell>
          <cell r="G127">
            <v>82514084</v>
          </cell>
          <cell r="H127" t="str">
            <v>林家哲</v>
          </cell>
          <cell r="I127" t="str">
            <v>委员</v>
          </cell>
          <cell r="J127">
            <v>82514084</v>
          </cell>
          <cell r="K127" t="str">
            <v>金平区文化广电旅游体育局/金平区鮀莲街道办事处</v>
          </cell>
          <cell r="L127" t="str">
            <v>86506911/82530503</v>
          </cell>
          <cell r="M127" t="str">
            <v>鮀莲街道</v>
          </cell>
        </row>
        <row r="128">
          <cell r="B128" t="str">
            <v>林素善夫妇合葬墓</v>
          </cell>
          <cell r="C128" t="str">
            <v>金平区一般不可移动文物</v>
          </cell>
          <cell r="D128" t="str">
            <v>莲风居委</v>
          </cell>
          <cell r="E128" t="str">
            <v>林家哲</v>
          </cell>
          <cell r="F128" t="str">
            <v>委员</v>
          </cell>
          <cell r="G128">
            <v>82514084</v>
          </cell>
          <cell r="H128" t="str">
            <v>林家哲</v>
          </cell>
          <cell r="I128" t="str">
            <v>委员</v>
          </cell>
          <cell r="J128">
            <v>82514084</v>
          </cell>
          <cell r="K128" t="str">
            <v>金平区文化广电旅游体育局/金平区鮀莲街道办事处</v>
          </cell>
          <cell r="L128" t="str">
            <v>86506911/82530503</v>
          </cell>
          <cell r="M128" t="str">
            <v>鮀莲街道</v>
          </cell>
        </row>
        <row r="129">
          <cell r="B129" t="str">
            <v>林南丰夫妇合葬墓</v>
          </cell>
          <cell r="C129" t="str">
            <v>金平区一般不可移动文物</v>
          </cell>
          <cell r="D129" t="str">
            <v>莲荣居委</v>
          </cell>
          <cell r="E129" t="str">
            <v>侯光霞</v>
          </cell>
          <cell r="F129" t="str">
            <v>书记</v>
          </cell>
          <cell r="G129">
            <v>82510878</v>
          </cell>
          <cell r="H129" t="str">
            <v>林育炜</v>
          </cell>
          <cell r="I129" t="str">
            <v>委员</v>
          </cell>
          <cell r="J129">
            <v>82514020</v>
          </cell>
          <cell r="K129" t="str">
            <v>金平区文化广电旅游体育局/金平区鮀莲街道办事处</v>
          </cell>
          <cell r="L129" t="str">
            <v>86506911/82530503</v>
          </cell>
          <cell r="M129" t="str">
            <v>鮀莲街道</v>
          </cell>
        </row>
        <row r="130">
          <cell r="B130" t="str">
            <v>凤脅山林氏家族墓</v>
          </cell>
          <cell r="C130" t="str">
            <v>金平区一般不可移动文物</v>
          </cell>
          <cell r="D130" t="str">
            <v>莲风居委</v>
          </cell>
          <cell r="E130" t="str">
            <v>林家哲</v>
          </cell>
          <cell r="F130" t="str">
            <v>委员</v>
          </cell>
          <cell r="G130">
            <v>82514084</v>
          </cell>
          <cell r="H130" t="str">
            <v>林家哲</v>
          </cell>
          <cell r="I130" t="str">
            <v>委员</v>
          </cell>
          <cell r="J130">
            <v>82514084</v>
          </cell>
          <cell r="K130" t="str">
            <v>金平区文化广电旅游体育局/金平区鮀莲街道办事处</v>
          </cell>
          <cell r="L130" t="str">
            <v>86506911/82530503</v>
          </cell>
          <cell r="M130" t="str">
            <v>鮀莲街道</v>
          </cell>
        </row>
        <row r="131">
          <cell r="B131" t="str">
            <v>林西塘夫妇合葬墓</v>
          </cell>
          <cell r="C131" t="str">
            <v>金平区一般不可移动文物</v>
          </cell>
          <cell r="D131" t="str">
            <v>莲风居委</v>
          </cell>
          <cell r="E131" t="str">
            <v>林家哲</v>
          </cell>
          <cell r="F131" t="str">
            <v>委员</v>
          </cell>
          <cell r="G131">
            <v>82514084</v>
          </cell>
          <cell r="H131" t="str">
            <v>林家哲</v>
          </cell>
          <cell r="I131" t="str">
            <v>委员</v>
          </cell>
          <cell r="J131">
            <v>82514084</v>
          </cell>
          <cell r="K131" t="str">
            <v>金平区文化广电旅游体育局/金平区鮀莲街道办事处</v>
          </cell>
          <cell r="L131" t="str">
            <v>86506911/82530503</v>
          </cell>
          <cell r="M131" t="str">
            <v>鮀莲街道</v>
          </cell>
        </row>
        <row r="132">
          <cell r="B132" t="str">
            <v>林毅庵夫妇合葬墓</v>
          </cell>
          <cell r="C132" t="str">
            <v>金平区一般不可移动文物</v>
          </cell>
          <cell r="D132" t="str">
            <v>莲风居委</v>
          </cell>
          <cell r="E132" t="str">
            <v>林家哲</v>
          </cell>
          <cell r="F132" t="str">
            <v>委员</v>
          </cell>
          <cell r="G132">
            <v>82514084</v>
          </cell>
          <cell r="H132" t="str">
            <v>林家哲</v>
          </cell>
          <cell r="I132" t="str">
            <v>委员</v>
          </cell>
          <cell r="J132">
            <v>82514084</v>
          </cell>
          <cell r="K132" t="str">
            <v>金平区文化广电旅游体育局/金平区鮀莲街道办事处</v>
          </cell>
          <cell r="L132" t="str">
            <v>86506911/82530503</v>
          </cell>
          <cell r="M132" t="str">
            <v>鮀莲街道</v>
          </cell>
        </row>
        <row r="133">
          <cell r="B133" t="str">
            <v>林木石夫妇合葬墓</v>
          </cell>
          <cell r="C133" t="str">
            <v>金平区一般不可移动文物</v>
          </cell>
          <cell r="D133" t="str">
            <v>莲风居委</v>
          </cell>
          <cell r="E133" t="str">
            <v>林家哲</v>
          </cell>
          <cell r="F133" t="str">
            <v>委员</v>
          </cell>
          <cell r="G133">
            <v>82514084</v>
          </cell>
          <cell r="H133" t="str">
            <v>林家哲</v>
          </cell>
          <cell r="I133" t="str">
            <v>委员</v>
          </cell>
          <cell r="J133">
            <v>82514084</v>
          </cell>
          <cell r="K133" t="str">
            <v>金平区文化广电旅游体育局/金平区鮀莲街道办事处</v>
          </cell>
          <cell r="L133" t="str">
            <v>86506911/82530503</v>
          </cell>
          <cell r="M133" t="str">
            <v>鮀莲街道</v>
          </cell>
        </row>
        <row r="134">
          <cell r="B134" t="str">
            <v>陈周应夫妇合葬墓</v>
          </cell>
          <cell r="C134" t="str">
            <v>金平区一般不可移动文物</v>
          </cell>
          <cell r="D134" t="str">
            <v>大场居委</v>
          </cell>
          <cell r="E134" t="str">
            <v>林彦龄</v>
          </cell>
          <cell r="F134" t="str">
            <v>委员</v>
          </cell>
          <cell r="G134">
            <v>82514777</v>
          </cell>
          <cell r="H134" t="str">
            <v>林彦龄</v>
          </cell>
          <cell r="I134" t="str">
            <v>委员</v>
          </cell>
          <cell r="J134">
            <v>82514777</v>
          </cell>
          <cell r="K134" t="str">
            <v>金平区文化广电旅游体育局/金平区鮀莲街道办事处</v>
          </cell>
          <cell r="L134" t="str">
            <v>86506911/82530503</v>
          </cell>
          <cell r="M134" t="str">
            <v>鮀莲街道</v>
          </cell>
        </row>
        <row r="135">
          <cell r="B135" t="str">
            <v>天港古井</v>
          </cell>
          <cell r="C135" t="str">
            <v>金平区一般不可移动文物</v>
          </cell>
          <cell r="D135" t="str">
            <v>天港居委</v>
          </cell>
          <cell r="E135" t="str">
            <v>林粤峰</v>
          </cell>
          <cell r="F135" t="str">
            <v>委员</v>
          </cell>
          <cell r="G135">
            <v>82537818</v>
          </cell>
          <cell r="H135" t="str">
            <v>林丹凤</v>
          </cell>
          <cell r="I135" t="str">
            <v>委员</v>
          </cell>
          <cell r="J135">
            <v>82537818</v>
          </cell>
          <cell r="K135" t="str">
            <v>金平区文化广电旅游体育局/金平区鮀莲街道办事处</v>
          </cell>
          <cell r="L135" t="str">
            <v>86506911/82530503</v>
          </cell>
          <cell r="M135" t="str">
            <v>鮀莲街道</v>
          </cell>
        </row>
        <row r="136">
          <cell r="B136" t="str">
            <v>莲荣古井</v>
          </cell>
          <cell r="C136" t="str">
            <v>金平区一般不可移动文物</v>
          </cell>
          <cell r="D136" t="str">
            <v>莲荣居委</v>
          </cell>
          <cell r="E136" t="str">
            <v>侯光霞</v>
          </cell>
          <cell r="F136" t="str">
            <v>书记</v>
          </cell>
          <cell r="G136">
            <v>82510878</v>
          </cell>
          <cell r="H136" t="str">
            <v>林育炜</v>
          </cell>
          <cell r="I136" t="str">
            <v>委员</v>
          </cell>
          <cell r="J136">
            <v>82514020</v>
          </cell>
          <cell r="K136" t="str">
            <v>金平区文化广电旅游体育局/金平区鮀莲街道办事处</v>
          </cell>
          <cell r="L136" t="str">
            <v>86506911/82530503</v>
          </cell>
          <cell r="M136" t="str">
            <v>鮀莲街道</v>
          </cell>
        </row>
        <row r="137">
          <cell r="B137" t="str">
            <v>大场牌坊</v>
          </cell>
          <cell r="C137" t="str">
            <v>金平区一般不可移动文物</v>
          </cell>
          <cell r="D137" t="str">
            <v>大场居委</v>
          </cell>
          <cell r="E137" t="str">
            <v>林彦龄</v>
          </cell>
          <cell r="F137" t="str">
            <v>委员</v>
          </cell>
          <cell r="G137">
            <v>82514777</v>
          </cell>
          <cell r="H137" t="str">
            <v>林彦龄</v>
          </cell>
          <cell r="I137" t="str">
            <v>委员</v>
          </cell>
          <cell r="J137">
            <v>82514777</v>
          </cell>
          <cell r="K137" t="str">
            <v>金平区文化广电旅游体育局/金平区鮀莲街道办事处</v>
          </cell>
          <cell r="L137" t="str">
            <v>86506911/82530503</v>
          </cell>
          <cell r="M137" t="str">
            <v>鮀莲街道</v>
          </cell>
        </row>
        <row r="138">
          <cell r="B138" t="str">
            <v>元山帝庙</v>
          </cell>
          <cell r="C138" t="str">
            <v>金平区一般不可移动文物</v>
          </cell>
          <cell r="D138" t="str">
            <v>大井居委</v>
          </cell>
          <cell r="E138" t="str">
            <v>汤瑞安</v>
          </cell>
          <cell r="F138" t="str">
            <v>书记</v>
          </cell>
          <cell r="G138">
            <v>82531236</v>
          </cell>
          <cell r="H138" t="str">
            <v>汤文钿</v>
          </cell>
          <cell r="I138" t="str">
            <v>工作人员</v>
          </cell>
          <cell r="J138">
            <v>82531236</v>
          </cell>
          <cell r="K138" t="str">
            <v>金平区文化广电旅游体育局/金平区鮀莲街道办事处</v>
          </cell>
          <cell r="L138" t="str">
            <v>86506911/82530503</v>
          </cell>
          <cell r="M138" t="str">
            <v>鮀莲街道</v>
          </cell>
        </row>
        <row r="139">
          <cell r="B139" t="str">
            <v>天后古庙</v>
          </cell>
          <cell r="C139" t="str">
            <v>金平区一般不可移动文物</v>
          </cell>
          <cell r="D139" t="str">
            <v>莲荣居委</v>
          </cell>
          <cell r="E139" t="str">
            <v>侯光霞</v>
          </cell>
          <cell r="F139" t="str">
            <v>书记</v>
          </cell>
          <cell r="G139">
            <v>82510878</v>
          </cell>
          <cell r="H139" t="str">
            <v>林育炜</v>
          </cell>
          <cell r="I139" t="str">
            <v>委员</v>
          </cell>
          <cell r="J139">
            <v>82514020</v>
          </cell>
          <cell r="K139" t="str">
            <v>金平区文化广电旅游体育局/金平区鮀莲街道办事处</v>
          </cell>
          <cell r="L139" t="str">
            <v>86506911/82530503</v>
          </cell>
          <cell r="M139" t="str">
            <v>鮀莲街道</v>
          </cell>
        </row>
        <row r="140">
          <cell r="B140" t="str">
            <v>玉井天后宫</v>
          </cell>
          <cell r="C140" t="str">
            <v>金平区一般不可移动文物</v>
          </cell>
          <cell r="D140" t="str">
            <v>玉井居委</v>
          </cell>
          <cell r="E140" t="str">
            <v>蔡万山</v>
          </cell>
          <cell r="F140" t="str">
            <v>委员</v>
          </cell>
          <cell r="G140">
            <v>82531243</v>
          </cell>
          <cell r="H140" t="str">
            <v>蔡万山</v>
          </cell>
          <cell r="I140" t="str">
            <v>委员</v>
          </cell>
          <cell r="J140">
            <v>82531243</v>
          </cell>
          <cell r="K140" t="str">
            <v>金平区文化广电旅游体育局/金平区鮀莲街道办事处</v>
          </cell>
          <cell r="L140" t="str">
            <v>86506911/82530503</v>
          </cell>
          <cell r="M140" t="str">
            <v>鮀莲街道</v>
          </cell>
        </row>
        <row r="141">
          <cell r="B141" t="str">
            <v>庆云寺</v>
          </cell>
          <cell r="C141" t="str">
            <v>金平区一般不可移动文物</v>
          </cell>
          <cell r="D141" t="str">
            <v>莲荣居委</v>
          </cell>
          <cell r="E141" t="str">
            <v>释当强</v>
          </cell>
          <cell r="F141" t="str">
            <v>主持</v>
          </cell>
          <cell r="G141">
            <v>82514020</v>
          </cell>
          <cell r="H141" t="str">
            <v>林育炜</v>
          </cell>
          <cell r="I141" t="str">
            <v>委员</v>
          </cell>
          <cell r="J141">
            <v>82514020</v>
          </cell>
          <cell r="K141" t="str">
            <v>金平区文化广电旅游体育局/金平区鮀莲街道办事处</v>
          </cell>
          <cell r="L141" t="str">
            <v>86506911/82530503</v>
          </cell>
          <cell r="M141" t="str">
            <v>鮀莲街道</v>
          </cell>
        </row>
        <row r="142">
          <cell r="B142" t="str">
            <v>珍珠娘娘古庙</v>
          </cell>
          <cell r="C142" t="str">
            <v>金平区一般不可移动文物</v>
          </cell>
          <cell r="D142" t="str">
            <v>大井居委</v>
          </cell>
          <cell r="E142" t="str">
            <v>卢龙标</v>
          </cell>
          <cell r="F142" t="str">
            <v>工作人员</v>
          </cell>
          <cell r="G142">
            <v>82522616</v>
          </cell>
          <cell r="H142" t="str">
            <v>卢龙标</v>
          </cell>
          <cell r="I142" t="str">
            <v>工作人员</v>
          </cell>
          <cell r="J142">
            <v>82522616</v>
          </cell>
          <cell r="K142" t="str">
            <v>金平区文化广电旅游体育局/金平区鮀莲街道办事处</v>
          </cell>
          <cell r="L142" t="str">
            <v>86506911/82530503</v>
          </cell>
          <cell r="M142" t="str">
            <v>鮀莲街道</v>
          </cell>
        </row>
        <row r="143">
          <cell r="B143" t="str">
            <v>玉井林氏宗祠</v>
          </cell>
          <cell r="C143" t="str">
            <v>金平区一般不可移动文物</v>
          </cell>
          <cell r="D143" t="str">
            <v>玉井居委</v>
          </cell>
          <cell r="E143" t="str">
            <v>蔡万山</v>
          </cell>
          <cell r="F143" t="str">
            <v>委员</v>
          </cell>
          <cell r="G143">
            <v>82531243</v>
          </cell>
          <cell r="H143" t="str">
            <v>蔡万山</v>
          </cell>
          <cell r="I143" t="str">
            <v>委员</v>
          </cell>
          <cell r="J143">
            <v>82531243</v>
          </cell>
          <cell r="K143" t="str">
            <v>金平区文化广电旅游体育局/金平区鮀莲街道办事处</v>
          </cell>
          <cell r="L143" t="str">
            <v>86506911/82530503</v>
          </cell>
          <cell r="M143" t="str">
            <v>鮀莲街道</v>
          </cell>
        </row>
        <row r="144">
          <cell r="B144" t="str">
            <v>南海圣王庙</v>
          </cell>
          <cell r="C144" t="str">
            <v>金平区一般不可移动文物</v>
          </cell>
          <cell r="D144" t="str">
            <v>玉井居委</v>
          </cell>
          <cell r="E144" t="str">
            <v>蔡万山</v>
          </cell>
          <cell r="F144" t="str">
            <v>委员</v>
          </cell>
          <cell r="G144">
            <v>82531243</v>
          </cell>
          <cell r="H144" t="str">
            <v>蔡万山</v>
          </cell>
          <cell r="I144" t="str">
            <v>委员</v>
          </cell>
          <cell r="J144">
            <v>82531243</v>
          </cell>
          <cell r="K144" t="str">
            <v>金平区文化广电旅游体育局/金平区鮀莲街道办事处</v>
          </cell>
          <cell r="L144" t="str">
            <v>86506911/82530503</v>
          </cell>
          <cell r="M144" t="str">
            <v>鮀莲街道</v>
          </cell>
        </row>
        <row r="145">
          <cell r="B145" t="str">
            <v>书斋洞</v>
          </cell>
          <cell r="C145" t="str">
            <v>金平区一般不可移动文物</v>
          </cell>
          <cell r="D145" t="str">
            <v>莲荣居委</v>
          </cell>
          <cell r="E145" t="str">
            <v>侯光霞</v>
          </cell>
          <cell r="F145" t="str">
            <v>书记</v>
          </cell>
          <cell r="G145">
            <v>82510878</v>
          </cell>
          <cell r="H145" t="str">
            <v>林育炜</v>
          </cell>
          <cell r="I145" t="str">
            <v>委员</v>
          </cell>
          <cell r="J145">
            <v>82514020</v>
          </cell>
          <cell r="K145" t="str">
            <v>金平区文化广电旅游体育局/金平区鮀莲街道办事处</v>
          </cell>
          <cell r="L145" t="str">
            <v>86506911/82530503</v>
          </cell>
          <cell r="M145" t="str">
            <v>鮀莲街道</v>
          </cell>
        </row>
        <row r="146">
          <cell r="B146" t="str">
            <v>潮汕人民英烈纪念碑</v>
          </cell>
          <cell r="C146" t="str">
            <v>金平区一般不可移动文物</v>
          </cell>
          <cell r="D146" t="str">
            <v>七日红公园</v>
          </cell>
          <cell r="E146" t="str">
            <v>贝建真</v>
          </cell>
          <cell r="F146" t="str">
            <v>西堤公园管理处主任</v>
          </cell>
          <cell r="G146">
            <v>87220583</v>
          </cell>
          <cell r="H146" t="str">
            <v>黄毅</v>
          </cell>
          <cell r="I146" t="str">
            <v>七日红公园管理所负责人</v>
          </cell>
          <cell r="J146">
            <v>82531986</v>
          </cell>
          <cell r="K146" t="str">
            <v>汕头市文化广电旅游体育局/金平区文化广电旅游体育局</v>
          </cell>
          <cell r="L146" t="str">
            <v>88618977/86506911</v>
          </cell>
          <cell r="M146" t="str">
            <v>鮀江街道</v>
          </cell>
        </row>
        <row r="147">
          <cell r="B147" t="str">
            <v>蚁光炎纪念亭</v>
          </cell>
          <cell r="C147" t="str">
            <v>金平区一般不可移动文物</v>
          </cell>
          <cell r="D147" t="str">
            <v>七日红公园</v>
          </cell>
          <cell r="E147" t="str">
            <v>贝建真</v>
          </cell>
          <cell r="F147" t="str">
            <v>西堤公园管理处主任</v>
          </cell>
          <cell r="G147">
            <v>87220583</v>
          </cell>
          <cell r="H147" t="str">
            <v>黄毅</v>
          </cell>
          <cell r="I147" t="str">
            <v>七日红公园管理所负责人</v>
          </cell>
          <cell r="J147">
            <v>82531986</v>
          </cell>
          <cell r="K147" t="str">
            <v>汕头市文化广电旅游体育局/金平区文化广电旅游体育局</v>
          </cell>
          <cell r="L147" t="str">
            <v>88618977/86506911</v>
          </cell>
          <cell r="M147" t="str">
            <v>鮀江街道</v>
          </cell>
        </row>
        <row r="148">
          <cell r="B148" t="str">
            <v>赖侚约夫妇合葬墓</v>
          </cell>
          <cell r="C148" t="str">
            <v>金平区一般不可移动文物</v>
          </cell>
          <cell r="D148" t="str">
            <v>赖厝居委</v>
          </cell>
          <cell r="E148" t="str">
            <v>赖开涛</v>
          </cell>
          <cell r="F148" t="str">
            <v>书记</v>
          </cell>
          <cell r="G148">
            <v>13642225130</v>
          </cell>
          <cell r="H148" t="str">
            <v>赖开涛</v>
          </cell>
          <cell r="I148" t="str">
            <v>书记</v>
          </cell>
          <cell r="J148">
            <v>13642225130</v>
          </cell>
          <cell r="K148" t="str">
            <v>金平区文化广电旅游体育局/金平区鮀莲街道办事处</v>
          </cell>
          <cell r="L148" t="str">
            <v>86506911/82530503</v>
          </cell>
          <cell r="M148" t="str">
            <v>鮀莲街道</v>
          </cell>
        </row>
        <row r="149">
          <cell r="B149" t="str">
            <v>赖明善夫妇合葬墓</v>
          </cell>
          <cell r="C149" t="str">
            <v>金平区一般不可移动文物</v>
          </cell>
          <cell r="D149" t="str">
            <v>赖厝居委</v>
          </cell>
          <cell r="E149" t="str">
            <v>赖开涛</v>
          </cell>
          <cell r="F149" t="str">
            <v>书记</v>
          </cell>
          <cell r="G149">
            <v>13642225130</v>
          </cell>
          <cell r="H149" t="str">
            <v>赖开涛</v>
          </cell>
          <cell r="I149" t="str">
            <v>书记</v>
          </cell>
          <cell r="J149">
            <v>13642225130</v>
          </cell>
          <cell r="K149" t="str">
            <v>金平区文化广电旅游体育局/金平区鮀莲街道办事处</v>
          </cell>
          <cell r="L149" t="str">
            <v>86506911/82530503</v>
          </cell>
          <cell r="M149" t="str">
            <v>鮀莲街道</v>
          </cell>
        </row>
        <row r="150">
          <cell r="B150" t="str">
            <v>赖华栋家族墓</v>
          </cell>
          <cell r="C150" t="str">
            <v>金平区一般不可移动文物</v>
          </cell>
          <cell r="D150" t="str">
            <v>赖厝居委</v>
          </cell>
          <cell r="E150" t="str">
            <v>赖垂贤</v>
          </cell>
          <cell r="F150" t="str">
            <v>负责人</v>
          </cell>
          <cell r="G150">
            <v>13536851829</v>
          </cell>
          <cell r="H150" t="str">
            <v>赖垂贤</v>
          </cell>
          <cell r="I150" t="str">
            <v>负责人</v>
          </cell>
          <cell r="J150">
            <v>13536851829</v>
          </cell>
          <cell r="K150" t="str">
            <v>金平区文化广电旅游体育局/金平区鮀莲街道办事处</v>
          </cell>
          <cell r="L150" t="str">
            <v>86506911/82530503</v>
          </cell>
          <cell r="M150" t="str">
            <v>鮀莲街道</v>
          </cell>
        </row>
        <row r="151">
          <cell r="B151" t="str">
            <v>林莲峰夫妇合葬墓</v>
          </cell>
          <cell r="C151" t="str">
            <v>金平区一般不可移动文物</v>
          </cell>
          <cell r="D151" t="str">
            <v>莲风居委</v>
          </cell>
          <cell r="E151" t="str">
            <v>林家哲</v>
          </cell>
          <cell r="F151" t="str">
            <v>委员</v>
          </cell>
          <cell r="G151">
            <v>82514084</v>
          </cell>
          <cell r="H151" t="str">
            <v>林家哲</v>
          </cell>
          <cell r="I151" t="str">
            <v>委员</v>
          </cell>
          <cell r="J151">
            <v>82514084</v>
          </cell>
          <cell r="K151" t="str">
            <v>金平区文化广电旅游体育局/金平区鮀莲街道办事处</v>
          </cell>
          <cell r="L151" t="str">
            <v>86506911/82530503</v>
          </cell>
          <cell r="M151" t="str">
            <v>鮀莲街道</v>
          </cell>
        </row>
        <row r="152">
          <cell r="B152" t="str">
            <v>林中塘夫妇合葬墓</v>
          </cell>
          <cell r="C152" t="str">
            <v>金平区一般不可移动文物</v>
          </cell>
          <cell r="D152" t="str">
            <v>莲风居委</v>
          </cell>
          <cell r="E152" t="str">
            <v>林家哲</v>
          </cell>
          <cell r="F152" t="str">
            <v>委员</v>
          </cell>
          <cell r="G152">
            <v>82514084</v>
          </cell>
          <cell r="H152" t="str">
            <v>林家哲</v>
          </cell>
          <cell r="I152" t="str">
            <v>委员</v>
          </cell>
          <cell r="J152">
            <v>82514084</v>
          </cell>
          <cell r="K152" t="str">
            <v>金平区文化广电旅游体育局/金平区鮀莲街道办事处</v>
          </cell>
          <cell r="L152" t="str">
            <v>86506911/82530503</v>
          </cell>
          <cell r="M152" t="str">
            <v>鮀莲街道</v>
          </cell>
        </row>
        <row r="153">
          <cell r="B153" t="str">
            <v>林先昭夫妇合葬墓</v>
          </cell>
          <cell r="C153" t="str">
            <v>金平区一般不可移动文物</v>
          </cell>
          <cell r="D153" t="str">
            <v>玉井居委</v>
          </cell>
          <cell r="E153" t="str">
            <v>林寿臣</v>
          </cell>
          <cell r="F153" t="str">
            <v>负责人</v>
          </cell>
          <cell r="G153">
            <v>82522667</v>
          </cell>
          <cell r="H153" t="str">
            <v>林寿臣</v>
          </cell>
          <cell r="I153" t="str">
            <v>负责人</v>
          </cell>
          <cell r="J153">
            <v>82522667</v>
          </cell>
          <cell r="K153" t="str">
            <v>金平区文化广电旅游体育局/金平区鮀江街道办事处</v>
          </cell>
          <cell r="L153" t="str">
            <v>86506911/82530511</v>
          </cell>
          <cell r="M153" t="str">
            <v>鮀莲街道</v>
          </cell>
        </row>
        <row r="154">
          <cell r="B154" t="str">
            <v>林树臣夫妇合葬墓</v>
          </cell>
          <cell r="C154" t="str">
            <v>金平区一般不可移动文物</v>
          </cell>
          <cell r="D154" t="str">
            <v>玉井居委</v>
          </cell>
          <cell r="E154" t="str">
            <v>林怡文</v>
          </cell>
          <cell r="F154" t="str">
            <v>负责人</v>
          </cell>
          <cell r="G154">
            <v>13829483158</v>
          </cell>
          <cell r="H154" t="str">
            <v>林怡文</v>
          </cell>
          <cell r="I154" t="str">
            <v>负责人</v>
          </cell>
          <cell r="J154">
            <v>13829483158</v>
          </cell>
          <cell r="K154" t="str">
            <v>金平区文化广电旅游体育局/金平区鮀江街道办事处</v>
          </cell>
          <cell r="L154" t="str">
            <v>86506911/82530511</v>
          </cell>
          <cell r="M154" t="str">
            <v>鮀莲街道</v>
          </cell>
        </row>
        <row r="155">
          <cell r="B155" t="str">
            <v>郑谦勉夫妇合葬墓</v>
          </cell>
          <cell r="C155" t="str">
            <v>金平区一般不可移动文物</v>
          </cell>
          <cell r="D155" t="str">
            <v>莲华居委</v>
          </cell>
          <cell r="E155" t="str">
            <v>郑周盛</v>
          </cell>
          <cell r="F155" t="str">
            <v>负责人</v>
          </cell>
          <cell r="G155">
            <v>13049250946</v>
          </cell>
          <cell r="H155" t="str">
            <v>郑周盛</v>
          </cell>
          <cell r="I155" t="str">
            <v>负责人</v>
          </cell>
          <cell r="J155">
            <v>13049250946</v>
          </cell>
          <cell r="K155" t="str">
            <v>金平区文化广电旅游体育局/金平区鮀莲街道办事处</v>
          </cell>
          <cell r="L155" t="str">
            <v>86506911/82530503</v>
          </cell>
          <cell r="M155" t="str">
            <v>鮀莲街道</v>
          </cell>
        </row>
        <row r="156">
          <cell r="B156" t="str">
            <v>金钟山郑氏家族墓</v>
          </cell>
          <cell r="C156" t="str">
            <v>金平区一般不可移动文物</v>
          </cell>
          <cell r="D156" t="str">
            <v>莲华居委</v>
          </cell>
          <cell r="E156" t="str">
            <v>郑周盛</v>
          </cell>
          <cell r="F156" t="str">
            <v>负责人</v>
          </cell>
          <cell r="G156">
            <v>13049250946</v>
          </cell>
          <cell r="H156" t="str">
            <v>郑周盛</v>
          </cell>
          <cell r="I156" t="str">
            <v>负责人</v>
          </cell>
          <cell r="J156">
            <v>13049250946</v>
          </cell>
          <cell r="K156" t="str">
            <v>金平区文化广电旅游体育局/金平区鮀莲街道办事处</v>
          </cell>
          <cell r="L156" t="str">
            <v>86506911/82530503</v>
          </cell>
          <cell r="M156" t="str">
            <v>鮀莲街道</v>
          </cell>
        </row>
        <row r="157">
          <cell r="B157" t="str">
            <v>郑南山夫妇合葬墓</v>
          </cell>
          <cell r="C157" t="str">
            <v>金平区一般不可移动文物</v>
          </cell>
          <cell r="D157" t="str">
            <v>莲华居委</v>
          </cell>
          <cell r="E157" t="str">
            <v>郑周盛</v>
          </cell>
          <cell r="F157" t="str">
            <v>负责人</v>
          </cell>
          <cell r="G157">
            <v>13049250946</v>
          </cell>
          <cell r="H157" t="str">
            <v>郑周盛</v>
          </cell>
          <cell r="I157" t="str">
            <v>负责人</v>
          </cell>
          <cell r="J157">
            <v>13049250946</v>
          </cell>
          <cell r="K157" t="str">
            <v>金平区文化广电旅游体育局/金平区鮀莲街道办事处</v>
          </cell>
          <cell r="L157" t="str">
            <v>86506911/82530503</v>
          </cell>
          <cell r="M157" t="str">
            <v>鮀莲街道</v>
          </cell>
        </row>
        <row r="158">
          <cell r="B158" t="str">
            <v>郑逸叟夫妇合葬墓</v>
          </cell>
          <cell r="C158" t="str">
            <v>金平区一般不可移动文物</v>
          </cell>
          <cell r="D158" t="str">
            <v>莲华居委</v>
          </cell>
          <cell r="E158" t="str">
            <v>郑周盛</v>
          </cell>
          <cell r="F158" t="str">
            <v>负责人</v>
          </cell>
          <cell r="G158">
            <v>13049250946</v>
          </cell>
          <cell r="H158" t="str">
            <v>郑周盛</v>
          </cell>
          <cell r="I158" t="str">
            <v>负责人</v>
          </cell>
          <cell r="J158">
            <v>13049250946</v>
          </cell>
          <cell r="K158" t="str">
            <v>金平区文化广电旅游体育局/金平区鮀莲街道办事处</v>
          </cell>
          <cell r="L158" t="str">
            <v>86506911/82530503</v>
          </cell>
          <cell r="M158" t="str">
            <v>鮀莲街道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0" zoomScaleNormal="80" workbookViewId="0">
      <selection activeCell="K9" sqref="K9"/>
    </sheetView>
  </sheetViews>
  <sheetFormatPr defaultColWidth="8.88888888888889" defaultRowHeight="57" customHeight="1"/>
  <cols>
    <col min="1" max="1" width="7.80555555555556" style="2" customWidth="1"/>
    <col min="2" max="2" width="15.4444444444444" style="2" customWidth="1"/>
    <col min="3" max="3" width="19.537037037037" style="2" customWidth="1"/>
    <col min="4" max="4" width="17.3425925925926" style="2" customWidth="1"/>
    <col min="5" max="5" width="13.8981481481481" style="2" customWidth="1"/>
    <col min="6" max="6" width="12.8055555555556" style="2" customWidth="1"/>
    <col min="7" max="7" width="16.2222222222222" style="3" customWidth="1"/>
    <col min="8" max="8" width="12.9166666666667" style="2" customWidth="1"/>
    <col min="9" max="9" width="12.962962962963" style="2" customWidth="1"/>
    <col min="10" max="10" width="15.4444444444444" style="2" customWidth="1"/>
    <col min="11" max="11" width="18.1296296296296" style="2" customWidth="1"/>
    <col min="12" max="12" width="18.2777777777778" style="2" customWidth="1"/>
    <col min="13" max="16380" width="15.4444444444444" style="2" customWidth="1"/>
    <col min="16381" max="16381" width="15.4444444444444" style="2"/>
    <col min="16382" max="16384" width="8.88888888888889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5" t="s">
        <v>8</v>
      </c>
      <c r="J2" s="5" t="s">
        <v>9</v>
      </c>
    </row>
    <row r="3" customHeight="1" spans="1:10">
      <c r="A3" s="6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6" t="s">
        <v>14</v>
      </c>
      <c r="G3" s="6" t="s">
        <v>13</v>
      </c>
      <c r="H3" s="6" t="s">
        <v>14</v>
      </c>
      <c r="I3" s="12" t="str">
        <f>VLOOKUP(B3,[1]对照表!B$2:M$158,10,FALSE)</f>
        <v>金平区文化广电旅游体育局/金平区月浦街道办事处</v>
      </c>
      <c r="J3" s="9" t="str">
        <f>VLOOKUP(B3,[1]对照表!B$3:M$158,11,FALSE)</f>
        <v>86506911/82483408</v>
      </c>
    </row>
    <row r="4" customHeight="1" spans="1:10">
      <c r="A4" s="6">
        <v>2</v>
      </c>
      <c r="B4" s="6" t="s">
        <v>15</v>
      </c>
      <c r="C4" s="6" t="s">
        <v>11</v>
      </c>
      <c r="D4" s="7" t="s">
        <v>12</v>
      </c>
      <c r="E4" s="6" t="s">
        <v>13</v>
      </c>
      <c r="F4" s="6" t="s">
        <v>14</v>
      </c>
      <c r="G4" s="6" t="s">
        <v>13</v>
      </c>
      <c r="H4" s="6" t="s">
        <v>14</v>
      </c>
      <c r="I4" s="12" t="str">
        <f>VLOOKUP(B4,[1]对照表!B$2:M$158,10,FALSE)</f>
        <v>金平区文化广电旅游体育局/金平区月浦街道办事处</v>
      </c>
      <c r="J4" s="9" t="str">
        <f>VLOOKUP(B4,[1]对照表!B$3:M$158,11,FALSE)</f>
        <v>86506911/82483408</v>
      </c>
    </row>
    <row r="5" customHeight="1" spans="1:10">
      <c r="A5" s="6">
        <v>3</v>
      </c>
      <c r="B5" s="6" t="s">
        <v>16</v>
      </c>
      <c r="C5" s="6" t="s">
        <v>11</v>
      </c>
      <c r="D5" s="8" t="s">
        <v>17</v>
      </c>
      <c r="E5" s="6" t="s">
        <v>18</v>
      </c>
      <c r="F5" s="6" t="s">
        <v>19</v>
      </c>
      <c r="G5" s="9" t="s">
        <v>20</v>
      </c>
      <c r="H5" s="9" t="s">
        <v>21</v>
      </c>
      <c r="I5" s="12" t="str">
        <f>VLOOKUP(B5,[1]对照表!B$2:M$158,10,FALSE)</f>
        <v>金平区文化广电旅游体育局/金平区大华街道办事处</v>
      </c>
      <c r="J5" s="9" t="str">
        <f>VLOOKUP(B5,[1]对照表!B$3:M$158,11,FALSE)</f>
        <v>86506911/88415060</v>
      </c>
    </row>
    <row r="6" customHeight="1" spans="1:10">
      <c r="A6" s="6">
        <v>4</v>
      </c>
      <c r="B6" s="6" t="s">
        <v>22</v>
      </c>
      <c r="C6" s="6" t="s">
        <v>11</v>
      </c>
      <c r="D6" s="8" t="s">
        <v>23</v>
      </c>
      <c r="E6" s="10" t="s">
        <v>24</v>
      </c>
      <c r="F6" s="9" t="s">
        <v>25</v>
      </c>
      <c r="G6" s="10" t="s">
        <v>24</v>
      </c>
      <c r="H6" s="9" t="s">
        <v>25</v>
      </c>
      <c r="I6" s="12" t="str">
        <f>VLOOKUP(B6,[1]对照表!B$2:M$158,10,FALSE)</f>
        <v>金平区文化广电旅游体育局/金平区广厦街道办事处</v>
      </c>
      <c r="J6" s="9" t="str">
        <f>VLOOKUP(B6,[1]对照表!B$3:M$158,11,FALSE)</f>
        <v>86506911/88348092</v>
      </c>
    </row>
    <row r="7" customHeight="1" spans="1:10">
      <c r="A7" s="6">
        <v>5</v>
      </c>
      <c r="B7" s="6" t="s">
        <v>26</v>
      </c>
      <c r="C7" s="6" t="s">
        <v>11</v>
      </c>
      <c r="D7" s="8" t="s">
        <v>23</v>
      </c>
      <c r="E7" s="10" t="s">
        <v>27</v>
      </c>
      <c r="F7" s="9" t="s">
        <v>25</v>
      </c>
      <c r="G7" s="10" t="s">
        <v>27</v>
      </c>
      <c r="H7" s="9" t="s">
        <v>25</v>
      </c>
      <c r="I7" s="12" t="str">
        <f>VLOOKUP(B7,[1]对照表!B$2:M$158,10,FALSE)</f>
        <v>金平区文化广电旅游体育局/金平区广厦街道办事处</v>
      </c>
      <c r="J7" s="9" t="str">
        <f>VLOOKUP(B7,[1]对照表!B$3:M$158,11,FALSE)</f>
        <v>86506911/88348092</v>
      </c>
    </row>
    <row r="8" customHeight="1" spans="1:10">
      <c r="A8" s="6">
        <v>6</v>
      </c>
      <c r="B8" s="6" t="s">
        <v>28</v>
      </c>
      <c r="C8" s="6" t="s">
        <v>11</v>
      </c>
      <c r="D8" s="7" t="s">
        <v>29</v>
      </c>
      <c r="E8" s="7" t="s">
        <v>30</v>
      </c>
      <c r="F8" s="9" t="s">
        <v>31</v>
      </c>
      <c r="G8" s="9" t="s">
        <v>30</v>
      </c>
      <c r="H8" s="9" t="s">
        <v>31</v>
      </c>
      <c r="I8" s="12" t="str">
        <f>VLOOKUP(B8,[1]对照表!B$2:M$158,10,FALSE)</f>
        <v>金平区文化广电旅游体育局/金平区鮀江街道办事处</v>
      </c>
      <c r="J8" s="9" t="str">
        <f>VLOOKUP(B8,[1]对照表!B$3:M$158,11,FALSE)</f>
        <v>86506911/82530511</v>
      </c>
    </row>
    <row r="9" customHeight="1" spans="1:10">
      <c r="A9" s="6">
        <v>7</v>
      </c>
      <c r="B9" s="6" t="s">
        <v>32</v>
      </c>
      <c r="C9" s="6" t="s">
        <v>11</v>
      </c>
      <c r="D9" s="8" t="s">
        <v>33</v>
      </c>
      <c r="E9" s="9" t="s">
        <v>34</v>
      </c>
      <c r="F9" s="9" t="s">
        <v>35</v>
      </c>
      <c r="G9" s="9" t="s">
        <v>34</v>
      </c>
      <c r="H9" s="9" t="s">
        <v>35</v>
      </c>
      <c r="I9" s="12" t="str">
        <f>VLOOKUP(B9,[1]对照表!B$2:M$158,10,FALSE)</f>
        <v>金平区文化广电旅游体育局/金平区鮀江街道办事处</v>
      </c>
      <c r="J9" s="9" t="str">
        <f>VLOOKUP(B9,[1]对照表!B$3:M$158,11,FALSE)</f>
        <v>86506911/82530511</v>
      </c>
    </row>
    <row r="10" customHeight="1" spans="1:10">
      <c r="A10" s="6">
        <v>8</v>
      </c>
      <c r="B10" s="6" t="s">
        <v>36</v>
      </c>
      <c r="C10" s="6" t="s">
        <v>11</v>
      </c>
      <c r="D10" s="8" t="s">
        <v>37</v>
      </c>
      <c r="E10" s="6" t="s">
        <v>38</v>
      </c>
      <c r="F10" s="6" t="s">
        <v>39</v>
      </c>
      <c r="G10" s="9" t="s">
        <v>38</v>
      </c>
      <c r="H10" s="9" t="s">
        <v>39</v>
      </c>
      <c r="I10" s="12" t="str">
        <f>VLOOKUP(B10,[1]对照表!B$2:M$158,10,FALSE)</f>
        <v>金平区文化广电旅游体育局/金平区鮀莲街道办事处</v>
      </c>
      <c r="J10" s="9" t="str">
        <f>VLOOKUP(B10,[1]对照表!B$3:M$158,11,FALSE)</f>
        <v>86506911/82530503</v>
      </c>
    </row>
    <row r="11" customHeight="1" spans="1:10">
      <c r="A11" s="6">
        <v>9</v>
      </c>
      <c r="B11" s="6" t="s">
        <v>40</v>
      </c>
      <c r="C11" s="6" t="s">
        <v>11</v>
      </c>
      <c r="D11" s="8" t="s">
        <v>41</v>
      </c>
      <c r="E11" s="9" t="s">
        <v>42</v>
      </c>
      <c r="F11" s="9" t="s">
        <v>43</v>
      </c>
      <c r="G11" s="9" t="s">
        <v>44</v>
      </c>
      <c r="H11" s="9" t="s">
        <v>45</v>
      </c>
      <c r="I11" s="12" t="str">
        <f>VLOOKUP(B11,[1]对照表!B$2:M$158,10,FALSE)</f>
        <v>金平区文化广电旅游体育局/金平区鮀莲街道办事处</v>
      </c>
      <c r="J11" s="9" t="str">
        <f>VLOOKUP(B11,[1]对照表!B$3:M$158,11,FALSE)</f>
        <v>86506911/82530503</v>
      </c>
    </row>
    <row r="12" customHeight="1" spans="1:10">
      <c r="A12" s="6">
        <v>10</v>
      </c>
      <c r="B12" s="6" t="s">
        <v>46</v>
      </c>
      <c r="C12" s="6" t="s">
        <v>11</v>
      </c>
      <c r="D12" s="8" t="s">
        <v>47</v>
      </c>
      <c r="E12" s="9" t="s">
        <v>48</v>
      </c>
      <c r="F12" s="9" t="s">
        <v>49</v>
      </c>
      <c r="G12" s="9" t="s">
        <v>50</v>
      </c>
      <c r="H12" s="9" t="s">
        <v>51</v>
      </c>
      <c r="I12" s="12" t="str">
        <f>VLOOKUP(B12,[1]对照表!B$2:M$158,10,FALSE)</f>
        <v>金平区文化广电旅游体育局/金平区鮀莲街道办事处</v>
      </c>
      <c r="J12" s="9" t="str">
        <f>VLOOKUP(B12,[1]对照表!B$3:M$158,11,FALSE)</f>
        <v>86506911/82530503</v>
      </c>
    </row>
    <row r="13" customHeight="1" spans="1:10">
      <c r="A13" s="6">
        <v>11</v>
      </c>
      <c r="B13" s="6" t="s">
        <v>52</v>
      </c>
      <c r="C13" s="6" t="s">
        <v>11</v>
      </c>
      <c r="D13" s="8" t="s">
        <v>53</v>
      </c>
      <c r="E13" s="9" t="s">
        <v>54</v>
      </c>
      <c r="F13" s="9" t="s">
        <v>55</v>
      </c>
      <c r="G13" s="9" t="s">
        <v>56</v>
      </c>
      <c r="H13" s="9" t="s">
        <v>57</v>
      </c>
      <c r="I13" s="12" t="str">
        <f>VLOOKUP(B13,[1]对照表!B$2:M$158,10,FALSE)</f>
        <v>金平区文化广电旅游体育局/市基督教三自会</v>
      </c>
      <c r="J13" s="9" t="str">
        <f>VLOOKUP(B13,[1]对照表!B$3:M$158,11,FALSE)</f>
        <v>86506911/88279456</v>
      </c>
    </row>
  </sheetData>
  <mergeCells count="1">
    <mergeCell ref="A1:J1"/>
  </mergeCells>
  <dataValidations count="1">
    <dataValidation type="list" allowBlank="1" showInputMessage="1" showErrorMessage="1" sqref="C3:C13">
      <formula1>"全国重点文物保护单位,省级文物保护单位,市/县级文物保护单位,一般不可移动文物"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2024-09-11T02:26:00Z</dcterms:created>
  <dcterms:modified xsi:type="dcterms:W3CDTF">2024-09-12T10:25:17Z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C1C9067132429DFB6E4AE2663A03DFB9_43</vt:lpwstr>
  </property>
  <property fmtid="{D5CDD505-2E9C-101B-9397-08002B2CF9AE}" pid="3" name="KSOProductBuildVer">
    <vt:lpwstr>2052-12.8.2.1113</vt:lpwstr>
  </property>
</Properties>
</file>